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65341" windowWidth="12120" windowHeight="864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<sst xmlns="http://schemas.openxmlformats.org/spreadsheetml/2006/main" count="165" uniqueCount="99">
  <si>
    <t xml:space="preserve">% </t>
  </si>
  <si>
    <t>név</t>
  </si>
  <si>
    <t>részvételi %</t>
  </si>
  <si>
    <t>csapat</t>
  </si>
  <si>
    <t>helyezés</t>
  </si>
  <si>
    <t>A megyebajnoságban résztvevő játékosok top 12 versenyén való részvétel feltétele, a bajnoki fordulók több mint 50%-án való részvétel! Lázsd: a top 12 kiírását amely a letőltési oldalon található.</t>
  </si>
  <si>
    <t>Fige József</t>
  </si>
  <si>
    <t>Papp Ákos</t>
  </si>
  <si>
    <t>Péntek Attila</t>
  </si>
  <si>
    <t>Orsovszki Tibor</t>
  </si>
  <si>
    <t>Kovács Ádám</t>
  </si>
  <si>
    <t xml:space="preserve">Hajdú-Bihar Megyei Asztalitenisz Csapatverseny 2011-2012 II. osztály egyéni rangsora százalékos teljesítmények alapján </t>
  </si>
  <si>
    <t>Petrucz Sándor</t>
  </si>
  <si>
    <t>Frank Zoltán</t>
  </si>
  <si>
    <t>Karalyos Zoltán</t>
  </si>
  <si>
    <t>Kovács Józef</t>
  </si>
  <si>
    <t>B.torda</t>
  </si>
  <si>
    <t>Kiss Tibor</t>
  </si>
  <si>
    <t>Boros Imre</t>
  </si>
  <si>
    <t>Szabó Zsolt</t>
  </si>
  <si>
    <t>Kiss Imre</t>
  </si>
  <si>
    <t>HASC II.</t>
  </si>
  <si>
    <t>Búzás Dóra</t>
  </si>
  <si>
    <t>Tarsoly Máté</t>
  </si>
  <si>
    <t>Tarsoly Zsófia</t>
  </si>
  <si>
    <t>Tarsoly Zoltán</t>
  </si>
  <si>
    <t>DABE III.</t>
  </si>
  <si>
    <t>Garai Dávid</t>
  </si>
  <si>
    <t>Dr. Ágoston Tamás</t>
  </si>
  <si>
    <t>TEVA V.</t>
  </si>
  <si>
    <t xml:space="preserve">Tar József </t>
  </si>
  <si>
    <t xml:space="preserve">Szilágyi Imre </t>
  </si>
  <si>
    <t>Csörgő István</t>
  </si>
  <si>
    <t>Hort IV.</t>
  </si>
  <si>
    <t xml:space="preserve">Búzás Sándor </t>
  </si>
  <si>
    <t>Jánki Éva</t>
  </si>
  <si>
    <t>Varga Enikő</t>
  </si>
  <si>
    <t>Mezei Zsigmond</t>
  </si>
  <si>
    <t>Vámos V.</t>
  </si>
  <si>
    <t xml:space="preserve">Bíró János </t>
  </si>
  <si>
    <t>Lénárt Gábor</t>
  </si>
  <si>
    <t xml:space="preserve">Siket Gábor </t>
  </si>
  <si>
    <t>Kéki Tamás</t>
  </si>
  <si>
    <t>Balmaz P.P. 1.</t>
  </si>
  <si>
    <t>Hajnal Tamás</t>
  </si>
  <si>
    <t>Vincze János</t>
  </si>
  <si>
    <t>Radócz Tamás</t>
  </si>
  <si>
    <t>Balmaz P.P. 2.</t>
  </si>
  <si>
    <t>Gere Szabolcs</t>
  </si>
  <si>
    <t>Tani Attila</t>
  </si>
  <si>
    <t>Hajduk Lajos</t>
  </si>
  <si>
    <t>Berki Béla</t>
  </si>
  <si>
    <t>Kaba</t>
  </si>
  <si>
    <t xml:space="preserve">Tóth Dániel </t>
  </si>
  <si>
    <t xml:space="preserve">Szűcs Gábor </t>
  </si>
  <si>
    <t xml:space="preserve">Kunkli János </t>
  </si>
  <si>
    <t>Kövesházi Zsolt</t>
  </si>
  <si>
    <t xml:space="preserve">Harangi </t>
  </si>
  <si>
    <t>Balmaz P.P.2</t>
  </si>
  <si>
    <t xml:space="preserve">Nyúzó István </t>
  </si>
  <si>
    <t>Preg Mihály</t>
  </si>
  <si>
    <t>Gál Zsuzsa</t>
  </si>
  <si>
    <t xml:space="preserve">Tóth Imre </t>
  </si>
  <si>
    <t>Bálega János</t>
  </si>
  <si>
    <t>Dobi János</t>
  </si>
  <si>
    <t xml:space="preserve">Ács Péter </t>
  </si>
  <si>
    <t xml:space="preserve">Kövesdi Róbert </t>
  </si>
  <si>
    <t xml:space="preserve">Szabó Lajos </t>
  </si>
  <si>
    <t xml:space="preserve">Pólyik Dávid </t>
  </si>
  <si>
    <t>Vámos III.</t>
  </si>
  <si>
    <t>Szabó Alex</t>
  </si>
  <si>
    <t>Fetco Márk</t>
  </si>
  <si>
    <t xml:space="preserve">Török Máté </t>
  </si>
  <si>
    <t xml:space="preserve">Vásárhelyi József </t>
  </si>
  <si>
    <t>Vámos IV.</t>
  </si>
  <si>
    <t>Szabó Odett</t>
  </si>
  <si>
    <t>Faragó Gábor</t>
  </si>
  <si>
    <t>Szilágyi László</t>
  </si>
  <si>
    <t>Balogh Gyárfás</t>
  </si>
  <si>
    <t>Jámbor Norbert</t>
  </si>
  <si>
    <t>Jánosi László</t>
  </si>
  <si>
    <t>Balmaz P.P.1.</t>
  </si>
  <si>
    <t>Buka Csaba</t>
  </si>
  <si>
    <t>Zelei István</t>
  </si>
  <si>
    <t>Polgár Sándor</t>
  </si>
  <si>
    <t>Vámos.IV</t>
  </si>
  <si>
    <t>Ács Juditt</t>
  </si>
  <si>
    <t xml:space="preserve">Szabó Antal    </t>
  </si>
  <si>
    <t>Szabó Sándor</t>
  </si>
  <si>
    <t>Tóth László</t>
  </si>
  <si>
    <t xml:space="preserve">Tóth Albert </t>
  </si>
  <si>
    <t>Süvöltős Tímea</t>
  </si>
  <si>
    <t>Móricz Donáth</t>
  </si>
  <si>
    <t xml:space="preserve">Márton Evelin </t>
  </si>
  <si>
    <t>Rontó Tibor</t>
  </si>
  <si>
    <t xml:space="preserve">top 12 </t>
  </si>
  <si>
    <t>jogosult</t>
  </si>
  <si>
    <t>indúl</t>
  </si>
  <si>
    <t>visszalépett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</si>
</sst>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5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7"/>
      <name val="Arial CE"/>
      <family val="0"/>
    </font>
    <font>
      <b/>
      <sz val="10"/>
      <color indexed="57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B050"/>
      <name val="Arial CE"/>
      <family val="0"/>
    </font>
    <font>
      <b/>
      <sz val="10"/>
      <color theme="6" tint="-0.24997000396251678"/>
      <name val="Arial CE"/>
      <family val="0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2" fontId="43" fillId="0" borderId="0" xfId="0" applyNumberFormat="1" applyFont="1" applyFill="1" applyAlignment="1">
      <alignment horizontal="center"/>
    </xf>
    <xf numFmtId="172" fontId="45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72" fontId="45" fillId="0" borderId="0" xfId="0" applyNumberFormat="1" applyFont="1" applyFill="1" applyAlignment="1">
      <alignment horizontal="center"/>
    </xf>
    <xf numFmtId="172" fontId="45" fillId="0" borderId="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7">
    <dxf>
      <font>
        <color rgb="FF00B050"/>
      </font>
    </dxf>
    <dxf>
      <font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B050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gyeni_2_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maz I."/>
      <sheetName val="Balmaz II. "/>
      <sheetName val="B.torda"/>
      <sheetName val="DABE III."/>
      <sheetName val="HASC II."/>
      <sheetName val="Harangi"/>
      <sheetName val="Hort IV."/>
      <sheetName val="Kaba"/>
      <sheetName val="TEVA V."/>
      <sheetName val="Vámos III."/>
      <sheetName val="Vámos IV. "/>
      <sheetName val="Vámos V."/>
    </sheetNames>
    <sheetDataSet>
      <sheetData sheetId="0">
        <row r="4">
          <cell r="O4">
            <v>0</v>
          </cell>
          <cell r="P4">
            <v>0</v>
          </cell>
        </row>
        <row r="6">
          <cell r="O6">
            <v>0</v>
          </cell>
          <cell r="P6">
            <v>0</v>
          </cell>
        </row>
        <row r="8">
          <cell r="O8">
            <v>0</v>
          </cell>
          <cell r="P8">
            <v>0</v>
          </cell>
        </row>
        <row r="10">
          <cell r="O10">
            <v>0</v>
          </cell>
          <cell r="P10">
            <v>0</v>
          </cell>
        </row>
        <row r="12">
          <cell r="O12">
            <v>0</v>
          </cell>
          <cell r="P12">
            <v>0</v>
          </cell>
        </row>
        <row r="14">
          <cell r="O14">
            <v>0</v>
          </cell>
          <cell r="P14">
            <v>0</v>
          </cell>
        </row>
      </sheetData>
      <sheetData sheetId="1">
        <row r="4">
          <cell r="O4">
            <v>47.368421052631575</v>
          </cell>
          <cell r="P4">
            <v>86.36363636363636</v>
          </cell>
        </row>
        <row r="6">
          <cell r="O6">
            <v>33.75</v>
          </cell>
          <cell r="P6">
            <v>90.9090909090909</v>
          </cell>
        </row>
        <row r="8">
          <cell r="O8">
            <v>100</v>
          </cell>
          <cell r="P8">
            <v>4.545454545454546</v>
          </cell>
        </row>
        <row r="10">
          <cell r="O10">
            <v>27.500000000000004</v>
          </cell>
          <cell r="P10">
            <v>90.9090909090909</v>
          </cell>
        </row>
        <row r="12">
          <cell r="O12">
            <v>62.5</v>
          </cell>
          <cell r="P12">
            <v>90.9090909090909</v>
          </cell>
        </row>
      </sheetData>
      <sheetData sheetId="2">
        <row r="4">
          <cell r="O4">
            <v>47.22222222222222</v>
          </cell>
          <cell r="P4">
            <v>81.81818181818183</v>
          </cell>
        </row>
        <row r="6">
          <cell r="O6">
            <v>81.25</v>
          </cell>
          <cell r="P6">
            <v>90.9090909090909</v>
          </cell>
        </row>
        <row r="8">
          <cell r="O8">
            <v>60.29411764705882</v>
          </cell>
          <cell r="P8">
            <v>77.27272727272727</v>
          </cell>
        </row>
        <row r="10">
          <cell r="O10">
            <v>44.11764705882353</v>
          </cell>
          <cell r="P10">
            <v>77.27272727272727</v>
          </cell>
        </row>
        <row r="12">
          <cell r="O12">
            <v>28.125</v>
          </cell>
          <cell r="P12">
            <v>36.36363636363637</v>
          </cell>
        </row>
      </sheetData>
      <sheetData sheetId="3">
        <row r="4">
          <cell r="O4">
            <v>85</v>
          </cell>
          <cell r="P4">
            <v>68.18181818181817</v>
          </cell>
        </row>
        <row r="6">
          <cell r="O6">
            <v>80.88235294117648</v>
          </cell>
          <cell r="P6">
            <v>77.27272727272727</v>
          </cell>
        </row>
        <row r="8">
          <cell r="O8">
            <v>98.75</v>
          </cell>
          <cell r="P8">
            <v>90.9090909090909</v>
          </cell>
        </row>
        <row r="10">
          <cell r="O10">
            <v>83.75</v>
          </cell>
          <cell r="P10">
            <v>90.9090909090909</v>
          </cell>
        </row>
        <row r="12">
          <cell r="O12">
            <v>25</v>
          </cell>
          <cell r="P12">
            <v>9.090909090909092</v>
          </cell>
        </row>
        <row r="14">
          <cell r="O14">
            <v>25</v>
          </cell>
          <cell r="P14">
            <v>9.090909090909092</v>
          </cell>
        </row>
      </sheetData>
      <sheetData sheetId="4">
        <row r="4">
          <cell r="O4">
            <v>32.142857142857146</v>
          </cell>
          <cell r="P4">
            <v>31.818181818181817</v>
          </cell>
        </row>
        <row r="6">
          <cell r="O6">
            <v>47.22222222222222</v>
          </cell>
          <cell r="P6">
            <v>81.81818181818183</v>
          </cell>
        </row>
        <row r="8">
          <cell r="O8">
            <v>95.58823529411765</v>
          </cell>
          <cell r="P8">
            <v>77.27272727272727</v>
          </cell>
        </row>
        <row r="10">
          <cell r="O10">
            <v>78.94736842105263</v>
          </cell>
          <cell r="P10">
            <v>86.36363636363636</v>
          </cell>
        </row>
        <row r="12">
          <cell r="O12">
            <v>62.5</v>
          </cell>
          <cell r="P12">
            <v>63.63636363636363</v>
          </cell>
        </row>
        <row r="14">
          <cell r="O14">
            <v>18.75</v>
          </cell>
          <cell r="P14">
            <v>18.181818181818183</v>
          </cell>
        </row>
      </sheetData>
      <sheetData sheetId="5">
        <row r="4">
          <cell r="O4">
            <v>45.588235294117645</v>
          </cell>
          <cell r="P4">
            <v>77.27272727272727</v>
          </cell>
        </row>
        <row r="6">
          <cell r="O6">
            <v>14.285714285714285</v>
          </cell>
          <cell r="P6">
            <v>31.818181818181817</v>
          </cell>
        </row>
        <row r="8">
          <cell r="O8">
            <v>7.352941176470589</v>
          </cell>
          <cell r="P8">
            <v>77.27272727272727</v>
          </cell>
        </row>
        <row r="10">
          <cell r="O10">
            <v>37.5</v>
          </cell>
          <cell r="P10">
            <v>54.54545454545454</v>
          </cell>
        </row>
        <row r="12">
          <cell r="O12">
            <v>14.0625</v>
          </cell>
          <cell r="P12">
            <v>72.72727272727273</v>
          </cell>
        </row>
        <row r="14">
          <cell r="O14">
            <v>0</v>
          </cell>
          <cell r="P14">
            <v>9.090909090909092</v>
          </cell>
        </row>
      </sheetData>
      <sheetData sheetId="6">
        <row r="4">
          <cell r="O4">
            <v>20</v>
          </cell>
          <cell r="P4">
            <v>45.45454545454545</v>
          </cell>
        </row>
        <row r="6">
          <cell r="O6">
            <v>38.46153846153847</v>
          </cell>
          <cell r="P6">
            <v>59.09090909090909</v>
          </cell>
        </row>
        <row r="8">
          <cell r="O8">
            <v>26.923076923076923</v>
          </cell>
          <cell r="P8">
            <v>59.09090909090909</v>
          </cell>
        </row>
        <row r="10">
          <cell r="O10">
            <v>65</v>
          </cell>
          <cell r="P10">
            <v>22.727272727272727</v>
          </cell>
        </row>
        <row r="12">
          <cell r="O12">
            <v>30.555555555555557</v>
          </cell>
          <cell r="P12">
            <v>40.909090909090914</v>
          </cell>
        </row>
        <row r="14">
          <cell r="O14">
            <v>52.77777777777778</v>
          </cell>
          <cell r="P14">
            <v>40.909090909090914</v>
          </cell>
        </row>
        <row r="16">
          <cell r="O16">
            <v>50</v>
          </cell>
          <cell r="P16">
            <v>45.45454545454545</v>
          </cell>
        </row>
        <row r="18">
          <cell r="O18">
            <v>25</v>
          </cell>
          <cell r="P18">
            <v>9.090909090909092</v>
          </cell>
        </row>
        <row r="20">
          <cell r="O20">
            <v>31.25</v>
          </cell>
          <cell r="P20">
            <v>18.181818181818183</v>
          </cell>
        </row>
      </sheetData>
      <sheetData sheetId="7">
        <row r="4">
          <cell r="O4">
            <v>58.75</v>
          </cell>
          <cell r="P4">
            <v>90.9090909090909</v>
          </cell>
        </row>
        <row r="6">
          <cell r="O6">
            <v>43.75</v>
          </cell>
          <cell r="P6">
            <v>90.9090909090909</v>
          </cell>
        </row>
        <row r="8">
          <cell r="O8">
            <v>82.5</v>
          </cell>
          <cell r="P8">
            <v>90.9090909090909</v>
          </cell>
        </row>
        <row r="10">
          <cell r="O10">
            <v>68.75</v>
          </cell>
          <cell r="P10">
            <v>90.9090909090909</v>
          </cell>
        </row>
      </sheetData>
      <sheetData sheetId="8">
        <row r="4">
          <cell r="O4">
            <v>0</v>
          </cell>
          <cell r="P4">
            <v>4.545454545454546</v>
          </cell>
        </row>
        <row r="6">
          <cell r="O6">
            <v>51.66666666666667</v>
          </cell>
          <cell r="P6">
            <v>68.18181818181817</v>
          </cell>
        </row>
        <row r="8">
          <cell r="O8">
            <v>0</v>
          </cell>
          <cell r="P8">
            <v>13.636363636363635</v>
          </cell>
        </row>
        <row r="10">
          <cell r="O10">
            <v>0</v>
          </cell>
          <cell r="P10">
            <v>31.818181818181817</v>
          </cell>
        </row>
        <row r="12">
          <cell r="O12">
            <v>41.66666666666667</v>
          </cell>
          <cell r="P12">
            <v>13.636363636363635</v>
          </cell>
        </row>
        <row r="14">
          <cell r="O14">
            <v>42.5</v>
          </cell>
          <cell r="P14">
            <v>45.45454545454545</v>
          </cell>
        </row>
        <row r="16">
          <cell r="O16">
            <v>37.5</v>
          </cell>
          <cell r="P16">
            <v>27.27272727272727</v>
          </cell>
        </row>
        <row r="18">
          <cell r="O18">
            <v>25</v>
          </cell>
          <cell r="P18">
            <v>54.54545454545454</v>
          </cell>
        </row>
        <row r="20">
          <cell r="O20">
            <v>50</v>
          </cell>
        </row>
        <row r="22">
          <cell r="O22">
            <v>83.33333333333334</v>
          </cell>
          <cell r="P22">
            <v>13.636363636363635</v>
          </cell>
        </row>
        <row r="24">
          <cell r="O24">
            <v>25</v>
          </cell>
          <cell r="P24">
            <v>4.545454545454546</v>
          </cell>
        </row>
        <row r="26">
          <cell r="O26">
            <v>45</v>
          </cell>
          <cell r="P26">
            <v>22.727272727272727</v>
          </cell>
        </row>
      </sheetData>
      <sheetData sheetId="9">
        <row r="4">
          <cell r="O4">
            <v>56.25</v>
          </cell>
          <cell r="P4">
            <v>90.9090909090909</v>
          </cell>
        </row>
        <row r="6">
          <cell r="O6">
            <v>51.24999999999999</v>
          </cell>
          <cell r="P6">
            <v>90.9090909090909</v>
          </cell>
        </row>
        <row r="8">
          <cell r="O8">
            <v>80.26315789473685</v>
          </cell>
          <cell r="P8">
            <v>86.36363636363636</v>
          </cell>
        </row>
        <row r="10">
          <cell r="O10">
            <v>95</v>
          </cell>
          <cell r="P10">
            <v>22.727272727272727</v>
          </cell>
        </row>
        <row r="12">
          <cell r="O12">
            <v>45</v>
          </cell>
          <cell r="P12">
            <v>22.727272727272727</v>
          </cell>
        </row>
        <row r="14">
          <cell r="O14">
            <v>25</v>
          </cell>
          <cell r="P14">
            <v>4.545454545454546</v>
          </cell>
        </row>
      </sheetData>
      <sheetData sheetId="10">
        <row r="4">
          <cell r="O4">
            <v>44.11764705882353</v>
          </cell>
          <cell r="P4">
            <v>77.27272727272727</v>
          </cell>
        </row>
        <row r="6">
          <cell r="O6">
            <v>58.333333333333336</v>
          </cell>
          <cell r="P6">
            <v>27.27272727272727</v>
          </cell>
        </row>
        <row r="8">
          <cell r="O8">
            <v>53.125</v>
          </cell>
          <cell r="P8">
            <v>72.72727272727273</v>
          </cell>
        </row>
        <row r="10">
          <cell r="O10">
            <v>57.14285714285714</v>
          </cell>
          <cell r="P10">
            <v>63.63636363636363</v>
          </cell>
        </row>
        <row r="12">
          <cell r="O12">
            <v>12.5</v>
          </cell>
          <cell r="P12">
            <v>9.090909090909092</v>
          </cell>
        </row>
        <row r="14">
          <cell r="O14">
            <v>7.142857142857142</v>
          </cell>
        </row>
        <row r="16">
          <cell r="O16">
            <v>0</v>
          </cell>
          <cell r="P16">
            <v>9.090909090909092</v>
          </cell>
        </row>
      </sheetData>
      <sheetData sheetId="11">
        <row r="4">
          <cell r="O4">
            <v>82.5</v>
          </cell>
          <cell r="P4">
            <v>90.9090909090909</v>
          </cell>
        </row>
        <row r="6">
          <cell r="O6">
            <v>75</v>
          </cell>
          <cell r="P6">
            <v>90.9090909090909</v>
          </cell>
        </row>
        <row r="8">
          <cell r="O8">
            <v>50</v>
          </cell>
          <cell r="P8">
            <v>90.9090909090909</v>
          </cell>
        </row>
        <row r="10">
          <cell r="O10">
            <v>23.684210526315788</v>
          </cell>
          <cell r="P10">
            <v>86.36363636363636</v>
          </cell>
        </row>
        <row r="12">
          <cell r="O12">
            <v>0</v>
          </cell>
          <cell r="P12">
            <v>4.545454545454546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5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2" sqref="C2:G3"/>
    </sheetView>
  </sheetViews>
  <sheetFormatPr defaultColWidth="9.00390625" defaultRowHeight="12.75"/>
  <cols>
    <col min="1" max="1" width="6.125" style="0" customWidth="1"/>
    <col min="2" max="2" width="12.625" style="25" customWidth="1"/>
    <col min="3" max="3" width="9.125" style="1" customWidth="1"/>
    <col min="4" max="4" width="9.125" style="3" customWidth="1"/>
    <col min="5" max="5" width="22.875" style="7" customWidth="1"/>
    <col min="6" max="6" width="12.875" style="1" customWidth="1"/>
    <col min="7" max="7" width="11.625" style="21" customWidth="1"/>
    <col min="8" max="8" width="9.125" style="15" customWidth="1"/>
    <col min="9" max="9" width="2.875" style="0" customWidth="1"/>
    <col min="10" max="10" width="14.00390625" style="0" customWidth="1"/>
  </cols>
  <sheetData>
    <row r="2" spans="3:7" ht="12.75" customHeight="1">
      <c r="C2" s="38" t="s">
        <v>11</v>
      </c>
      <c r="D2" s="38"/>
      <c r="E2" s="38"/>
      <c r="F2" s="38"/>
      <c r="G2" s="38"/>
    </row>
    <row r="3" spans="3:13" ht="12.75">
      <c r="C3" s="38"/>
      <c r="D3" s="38"/>
      <c r="E3" s="38"/>
      <c r="F3" s="38"/>
      <c r="G3" s="38"/>
      <c r="J3" s="10"/>
      <c r="K3" s="10"/>
      <c r="L3" s="10"/>
      <c r="M3" s="10"/>
    </row>
    <row r="4" spans="9:11" ht="12.75">
      <c r="I4" s="10"/>
      <c r="J4" s="10"/>
      <c r="K4" s="10"/>
    </row>
    <row r="6" spans="2:7" ht="12.75">
      <c r="B6" s="25" t="s">
        <v>95</v>
      </c>
      <c r="C6" s="2" t="s">
        <v>4</v>
      </c>
      <c r="D6" s="4" t="s">
        <v>0</v>
      </c>
      <c r="E6" s="5" t="s">
        <v>1</v>
      </c>
      <c r="F6" s="2" t="s">
        <v>3</v>
      </c>
      <c r="G6" s="22" t="s">
        <v>2</v>
      </c>
    </row>
    <row r="8" spans="3:9" ht="12.75" customHeight="1">
      <c r="C8" s="5">
        <v>1</v>
      </c>
      <c r="D8" s="6">
        <f>'[1]Balmaz II. '!$O$8</f>
        <v>100</v>
      </c>
      <c r="E8" s="7" t="s">
        <v>45</v>
      </c>
      <c r="F8" s="7" t="s">
        <v>47</v>
      </c>
      <c r="G8" s="23">
        <f>'[1]Balmaz II. '!$P$8</f>
        <v>4.545454545454546</v>
      </c>
      <c r="H8" s="16"/>
      <c r="I8" s="8"/>
    </row>
    <row r="9" spans="2:10" s="8" customFormat="1" ht="12.75" customHeight="1">
      <c r="B9" s="25">
        <v>1</v>
      </c>
      <c r="C9" s="5">
        <v>2</v>
      </c>
      <c r="D9" s="3">
        <f>'[1]DABE III.'!$O$8</f>
        <v>98.75</v>
      </c>
      <c r="E9" s="33" t="s">
        <v>24</v>
      </c>
      <c r="F9" s="7" t="s">
        <v>26</v>
      </c>
      <c r="G9" s="20">
        <f>'[1]DABE III.'!$P$8</f>
        <v>90.9090909090909</v>
      </c>
      <c r="H9" s="16"/>
      <c r="J9"/>
    </row>
    <row r="10" spans="3:10" ht="12.75" customHeight="1">
      <c r="C10" s="5">
        <v>3</v>
      </c>
      <c r="D10" s="3">
        <f>'[1]HASC II.'!$O$8</f>
        <v>95.58823529411765</v>
      </c>
      <c r="E10" s="32" t="s">
        <v>19</v>
      </c>
      <c r="F10" s="7" t="s">
        <v>21</v>
      </c>
      <c r="G10" s="23">
        <f>'[1]HASC II.'!$P$8</f>
        <v>77.27272727272727</v>
      </c>
      <c r="H10" s="16"/>
      <c r="I10" s="29"/>
      <c r="J10" s="30" t="s">
        <v>96</v>
      </c>
    </row>
    <row r="11" spans="3:10" s="8" customFormat="1" ht="12.75" customHeight="1">
      <c r="C11" s="5">
        <v>4</v>
      </c>
      <c r="D11" s="6">
        <f>'[1]Vámos III.'!$O$10</f>
        <v>95</v>
      </c>
      <c r="E11" s="7" t="s">
        <v>68</v>
      </c>
      <c r="F11" s="7" t="s">
        <v>69</v>
      </c>
      <c r="G11" s="23">
        <f>'[1]Vámos III.'!$P$10</f>
        <v>22.727272727272727</v>
      </c>
      <c r="H11" s="11"/>
      <c r="J11" s="30"/>
    </row>
    <row r="12" spans="2:10" ht="12.75" customHeight="1">
      <c r="B12" s="26">
        <v>2</v>
      </c>
      <c r="C12" s="5">
        <v>5</v>
      </c>
      <c r="D12" s="3">
        <f>'[1]DABE III.'!$O$4</f>
        <v>85</v>
      </c>
      <c r="E12" s="33" t="s">
        <v>22</v>
      </c>
      <c r="F12" s="7" t="s">
        <v>26</v>
      </c>
      <c r="G12" s="23">
        <f>'[1]DABE III.'!$P$4</f>
        <v>68.18181818181817</v>
      </c>
      <c r="H12" s="8"/>
      <c r="I12" s="35"/>
      <c r="J12" s="30" t="s">
        <v>97</v>
      </c>
    </row>
    <row r="13" spans="2:10" s="8" customFormat="1" ht="12.75" customHeight="1">
      <c r="B13" s="26">
        <v>3</v>
      </c>
      <c r="C13" s="5">
        <v>6</v>
      </c>
      <c r="D13" s="6">
        <f>'[1]DABE III.'!$O$10</f>
        <v>83.75</v>
      </c>
      <c r="E13" s="33" t="s">
        <v>25</v>
      </c>
      <c r="F13" s="7" t="s">
        <v>26</v>
      </c>
      <c r="G13" s="20">
        <f>'[1]DABE III.'!$P$10</f>
        <v>90.9090909090909</v>
      </c>
      <c r="H13" s="16"/>
      <c r="I13" s="11"/>
      <c r="J13" s="30"/>
    </row>
    <row r="14" spans="3:10" ht="12.75" customHeight="1">
      <c r="C14" s="5">
        <v>7</v>
      </c>
      <c r="D14" s="3">
        <f>'[1]TEVA V.'!$O$22</f>
        <v>83.33333333333334</v>
      </c>
      <c r="E14" s="7" t="s">
        <v>90</v>
      </c>
      <c r="F14" s="1" t="s">
        <v>29</v>
      </c>
      <c r="G14" s="21">
        <f>'[1]TEVA V.'!$P$22</f>
        <v>13.636363636363635</v>
      </c>
      <c r="H14" s="5"/>
      <c r="I14" s="31"/>
      <c r="J14" s="30" t="s">
        <v>98</v>
      </c>
    </row>
    <row r="15" spans="3:10" s="8" customFormat="1" ht="12.75" customHeight="1">
      <c r="C15" s="5">
        <v>8</v>
      </c>
      <c r="D15" s="6">
        <f>'[1]Vámos V.'!$O$4</f>
        <v>82.5</v>
      </c>
      <c r="E15" s="32" t="s">
        <v>34</v>
      </c>
      <c r="F15" s="7" t="s">
        <v>38</v>
      </c>
      <c r="G15" s="20">
        <f>'[1]Vámos V.'!$P$4</f>
        <v>90.9090909090909</v>
      </c>
      <c r="H15" s="16"/>
      <c r="J15"/>
    </row>
    <row r="16" spans="2:9" ht="12.75" customHeight="1">
      <c r="B16" s="26">
        <v>4</v>
      </c>
      <c r="C16" s="5">
        <v>9</v>
      </c>
      <c r="D16" s="6">
        <f>'[1]Kaba'!$O$8</f>
        <v>82.5</v>
      </c>
      <c r="E16" s="33" t="s">
        <v>50</v>
      </c>
      <c r="F16" s="7" t="s">
        <v>52</v>
      </c>
      <c r="G16" s="20">
        <f>'[1]Kaba'!$P$8</f>
        <v>90.9090909090909</v>
      </c>
      <c r="H16" s="16"/>
      <c r="I16" s="8"/>
    </row>
    <row r="17" spans="2:10" s="8" customFormat="1" ht="12.75" customHeight="1">
      <c r="B17" s="26">
        <v>5</v>
      </c>
      <c r="C17" s="5">
        <v>10</v>
      </c>
      <c r="D17" s="3">
        <f>'[1]B.torda'!$O$6</f>
        <v>81.25</v>
      </c>
      <c r="E17" s="33" t="s">
        <v>13</v>
      </c>
      <c r="F17" s="7" t="s">
        <v>16</v>
      </c>
      <c r="G17" s="20">
        <f>'[1]B.torda'!$P$6</f>
        <v>90.9090909090909</v>
      </c>
      <c r="H17" s="16"/>
      <c r="J17"/>
    </row>
    <row r="18" spans="2:9" ht="12.75" customHeight="1">
      <c r="B18" s="26">
        <v>6</v>
      </c>
      <c r="C18" s="5">
        <v>11</v>
      </c>
      <c r="D18" s="3">
        <f>'[1]DABE III.'!$O$6</f>
        <v>80.88235294117648</v>
      </c>
      <c r="E18" s="33" t="s">
        <v>23</v>
      </c>
      <c r="F18" s="7" t="s">
        <v>26</v>
      </c>
      <c r="G18" s="23">
        <f>'[1]DABE III.'!$P$6</f>
        <v>77.27272727272727</v>
      </c>
      <c r="H18" s="11"/>
      <c r="I18" s="8"/>
    </row>
    <row r="19" spans="2:10" s="8" customFormat="1" ht="12.75" customHeight="1">
      <c r="B19" s="26">
        <v>7</v>
      </c>
      <c r="C19" s="12">
        <v>12</v>
      </c>
      <c r="D19" s="6">
        <f>'[1]Vámos III.'!$O$8</f>
        <v>80.26315789473685</v>
      </c>
      <c r="E19" s="33" t="s">
        <v>67</v>
      </c>
      <c r="F19" s="7" t="s">
        <v>69</v>
      </c>
      <c r="G19" s="23">
        <f>'[1]Vámos III.'!$P$8</f>
        <v>86.36363636363636</v>
      </c>
      <c r="H19" s="16"/>
      <c r="J19"/>
    </row>
    <row r="20" spans="2:9" ht="12.75" customHeight="1">
      <c r="B20" s="26">
        <v>8</v>
      </c>
      <c r="C20" s="5">
        <v>13</v>
      </c>
      <c r="D20" s="3">
        <f>'[1]HASC II.'!$O$10</f>
        <v>78.94736842105263</v>
      </c>
      <c r="E20" s="33" t="s">
        <v>20</v>
      </c>
      <c r="F20" s="7" t="s">
        <v>21</v>
      </c>
      <c r="G20" s="20">
        <f>'[1]HASC II.'!$P$10</f>
        <v>86.36363636363636</v>
      </c>
      <c r="H20" s="13"/>
      <c r="I20" s="8"/>
    </row>
    <row r="21" spans="3:8" s="8" customFormat="1" ht="12.75" customHeight="1">
      <c r="C21" s="5">
        <v>14</v>
      </c>
      <c r="D21" s="6">
        <f>'[1]Vámos V.'!$O$6</f>
        <v>75</v>
      </c>
      <c r="E21" s="32" t="s">
        <v>35</v>
      </c>
      <c r="F21" s="7" t="s">
        <v>38</v>
      </c>
      <c r="G21" s="20">
        <f>'[1]Vámos V.'!$P$6</f>
        <v>90.9090909090909</v>
      </c>
      <c r="H21" s="11"/>
    </row>
    <row r="22" spans="2:9" ht="12.75" customHeight="1">
      <c r="B22" s="26">
        <v>9</v>
      </c>
      <c r="C22" s="5">
        <v>15</v>
      </c>
      <c r="D22" s="6">
        <f>'[1]Kaba'!$O$10</f>
        <v>68.75</v>
      </c>
      <c r="E22" s="33" t="s">
        <v>51</v>
      </c>
      <c r="F22" s="7" t="s">
        <v>52</v>
      </c>
      <c r="G22" s="20">
        <f>'[1]Kaba'!$P$10</f>
        <v>90.9090909090909</v>
      </c>
      <c r="H22" s="16"/>
      <c r="I22" s="8"/>
    </row>
    <row r="23" spans="3:8" s="8" customFormat="1" ht="12.75" customHeight="1">
      <c r="C23" s="5">
        <v>16</v>
      </c>
      <c r="D23" s="6">
        <f>'[1]Hort IV.'!$O$10</f>
        <v>65</v>
      </c>
      <c r="E23" s="7" t="s">
        <v>32</v>
      </c>
      <c r="F23" s="7" t="s">
        <v>33</v>
      </c>
      <c r="G23" s="23">
        <f>'[1]Hort IV.'!$P$10</f>
        <v>22.727272727272727</v>
      </c>
      <c r="H23" s="16"/>
    </row>
    <row r="24" spans="2:9" ht="12.75" customHeight="1">
      <c r="B24" s="27">
        <v>10</v>
      </c>
      <c r="C24" s="5">
        <v>17</v>
      </c>
      <c r="D24" s="9">
        <f>'[1]HASC II.'!$O$12</f>
        <v>62.5</v>
      </c>
      <c r="E24" s="34" t="s">
        <v>78</v>
      </c>
      <c r="F24" s="7" t="s">
        <v>21</v>
      </c>
      <c r="G24" s="24">
        <f>'[1]HASC II.'!$P$12</f>
        <v>63.63636363636363</v>
      </c>
      <c r="H24" s="16"/>
      <c r="I24" s="8"/>
    </row>
    <row r="25" spans="2:8" s="8" customFormat="1" ht="12.75" customHeight="1">
      <c r="B25" s="27">
        <v>11</v>
      </c>
      <c r="C25" s="5">
        <v>18</v>
      </c>
      <c r="D25" s="6">
        <f>'[1]Balmaz II. '!$O$12</f>
        <v>62.5</v>
      </c>
      <c r="E25" s="28" t="s">
        <v>6</v>
      </c>
      <c r="F25" s="7" t="s">
        <v>58</v>
      </c>
      <c r="G25" s="23">
        <f>'[1]Balmaz II. '!$P$12</f>
        <v>90.9090909090909</v>
      </c>
      <c r="H25" s="16"/>
    </row>
    <row r="26" spans="2:9" ht="12.75" customHeight="1">
      <c r="B26" s="27">
        <v>12</v>
      </c>
      <c r="C26" s="5">
        <v>19</v>
      </c>
      <c r="D26" s="3">
        <f>'[1]B.torda'!$O$8</f>
        <v>60.29411764705882</v>
      </c>
      <c r="E26" s="33" t="s">
        <v>14</v>
      </c>
      <c r="F26" s="7" t="s">
        <v>16</v>
      </c>
      <c r="G26" s="23">
        <f>'[1]B.torda'!$P$8</f>
        <v>77.27272727272727</v>
      </c>
      <c r="H26" s="8"/>
      <c r="I26" s="8"/>
    </row>
    <row r="27" spans="2:8" s="8" customFormat="1" ht="12.75" customHeight="1">
      <c r="B27" s="26"/>
      <c r="C27" s="5">
        <v>20</v>
      </c>
      <c r="D27" s="6">
        <f>'[1]Kaba'!$O$4</f>
        <v>58.75</v>
      </c>
      <c r="E27" s="7" t="s">
        <v>48</v>
      </c>
      <c r="F27" s="7" t="s">
        <v>52</v>
      </c>
      <c r="G27" s="23">
        <f>'[1]Kaba'!$P$4</f>
        <v>90.9090909090909</v>
      </c>
      <c r="H27" s="16"/>
    </row>
    <row r="28" spans="3:9" ht="12.75" customHeight="1">
      <c r="C28" s="5">
        <v>21</v>
      </c>
      <c r="D28" s="6">
        <f>'[1]Vámos IV. '!$O$6</f>
        <v>58.333333333333336</v>
      </c>
      <c r="E28" s="7" t="s">
        <v>71</v>
      </c>
      <c r="F28" s="7" t="s">
        <v>74</v>
      </c>
      <c r="G28" s="23">
        <f>'[1]Vámos IV. '!$P$6</f>
        <v>27.27272727272727</v>
      </c>
      <c r="H28" s="16"/>
      <c r="I28" s="8"/>
    </row>
    <row r="29" spans="3:9" ht="12.75" customHeight="1">
      <c r="C29" s="5">
        <v>22</v>
      </c>
      <c r="D29" s="6">
        <f>'[1]Vámos IV. '!$O$10</f>
        <v>57.14285714285714</v>
      </c>
      <c r="E29" s="7" t="s">
        <v>73</v>
      </c>
      <c r="F29" s="7" t="s">
        <v>74</v>
      </c>
      <c r="G29" s="23">
        <f>'[1]Vámos IV. '!$P$10</f>
        <v>63.63636363636363</v>
      </c>
      <c r="H29" s="16"/>
      <c r="I29" s="8"/>
    </row>
    <row r="30" spans="3:9" ht="12.75" customHeight="1">
      <c r="C30" s="5">
        <v>23</v>
      </c>
      <c r="D30" s="6">
        <f>'[1]Vámos III.'!$O$4</f>
        <v>56.25</v>
      </c>
      <c r="E30" s="7" t="s">
        <v>65</v>
      </c>
      <c r="F30" s="7" t="s">
        <v>69</v>
      </c>
      <c r="G30" s="20">
        <f>'[1]Vámos III.'!$P$4</f>
        <v>90.9090909090909</v>
      </c>
      <c r="H30" s="16"/>
      <c r="I30" s="8"/>
    </row>
    <row r="31" spans="3:9" ht="12.75" customHeight="1">
      <c r="C31" s="5">
        <v>24</v>
      </c>
      <c r="D31" s="6">
        <f>'[1]Vámos IV. '!$O$8</f>
        <v>53.125</v>
      </c>
      <c r="E31" s="7" t="s">
        <v>72</v>
      </c>
      <c r="F31" s="7" t="s">
        <v>74</v>
      </c>
      <c r="G31" s="23">
        <f>'[1]Vámos IV. '!$P$8</f>
        <v>72.72727272727273</v>
      </c>
      <c r="H31" s="16"/>
      <c r="I31" s="8"/>
    </row>
    <row r="32" spans="3:9" ht="12.75" customHeight="1">
      <c r="C32" s="5">
        <v>25</v>
      </c>
      <c r="D32" s="6">
        <f>'[1]Hort IV.'!$O$14</f>
        <v>52.77777777777778</v>
      </c>
      <c r="E32" s="7" t="s">
        <v>63</v>
      </c>
      <c r="F32" s="7" t="s">
        <v>33</v>
      </c>
      <c r="G32" s="23">
        <f>'[1]Hort IV.'!$P$14</f>
        <v>40.909090909090914</v>
      </c>
      <c r="H32" s="16"/>
      <c r="I32" s="8"/>
    </row>
    <row r="33" spans="3:9" ht="12.75" customHeight="1">
      <c r="C33" s="5">
        <v>26</v>
      </c>
      <c r="D33" s="6">
        <f>'[1]TEVA V.'!$O$6</f>
        <v>51.66666666666667</v>
      </c>
      <c r="E33" s="7" t="s">
        <v>9</v>
      </c>
      <c r="F33" s="7" t="s">
        <v>29</v>
      </c>
      <c r="G33" s="23">
        <f>'[1]TEVA V.'!$P$6</f>
        <v>68.18181818181817</v>
      </c>
      <c r="H33" s="16"/>
      <c r="I33" s="8"/>
    </row>
    <row r="34" spans="3:9" ht="12.75" customHeight="1">
      <c r="C34" s="5">
        <v>27</v>
      </c>
      <c r="D34" s="6">
        <f>'[1]Vámos III.'!$O$6</f>
        <v>51.24999999999999</v>
      </c>
      <c r="E34" s="7" t="s">
        <v>66</v>
      </c>
      <c r="F34" s="7" t="s">
        <v>69</v>
      </c>
      <c r="G34" s="20">
        <f>'[1]Vámos III.'!$P$6</f>
        <v>90.9090909090909</v>
      </c>
      <c r="H34" s="16"/>
      <c r="I34" s="8"/>
    </row>
    <row r="35" spans="3:9" ht="12.75" customHeight="1">
      <c r="C35" s="5">
        <v>28</v>
      </c>
      <c r="D35" s="6">
        <f>'[1]Vámos V.'!$O$8</f>
        <v>50</v>
      </c>
      <c r="E35" s="19" t="s">
        <v>36</v>
      </c>
      <c r="F35" s="7" t="s">
        <v>38</v>
      </c>
      <c r="G35" s="23">
        <f>'[1]Vámos V.'!$P$8</f>
        <v>90.9090909090909</v>
      </c>
      <c r="H35" s="16"/>
      <c r="I35" s="8"/>
    </row>
    <row r="36" spans="3:9" ht="12.75" customHeight="1">
      <c r="C36" s="5">
        <v>29</v>
      </c>
      <c r="D36" s="6">
        <f>'[1]TEVA V.'!$O$20</f>
        <v>50</v>
      </c>
      <c r="E36" s="7" t="s">
        <v>89</v>
      </c>
      <c r="F36" s="7" t="s">
        <v>29</v>
      </c>
      <c r="G36" s="23">
        <f>'[1]TEVA V.'!$P$18</f>
        <v>54.54545454545454</v>
      </c>
      <c r="H36" s="16"/>
      <c r="I36" s="8"/>
    </row>
    <row r="37" spans="3:9" ht="12.75" customHeight="1">
      <c r="C37" s="5">
        <v>30</v>
      </c>
      <c r="D37" s="6">
        <f>'[1]Hort IV.'!$O$16</f>
        <v>50</v>
      </c>
      <c r="E37" s="7" t="s">
        <v>64</v>
      </c>
      <c r="F37" s="7" t="s">
        <v>33</v>
      </c>
      <c r="G37" s="23">
        <f>'[1]Hort IV.'!$P$16</f>
        <v>45.45454545454545</v>
      </c>
      <c r="H37" s="16"/>
      <c r="I37" s="8"/>
    </row>
    <row r="38" spans="3:9" ht="12.75" customHeight="1">
      <c r="C38" s="5">
        <v>31</v>
      </c>
      <c r="D38" s="6">
        <f>'[1]Balmaz II. '!$O$4</f>
        <v>47.368421052631575</v>
      </c>
      <c r="E38" s="7" t="s">
        <v>7</v>
      </c>
      <c r="F38" s="7" t="s">
        <v>47</v>
      </c>
      <c r="G38" s="23">
        <f>'[1]Balmaz II. '!$P$4</f>
        <v>86.36363636363636</v>
      </c>
      <c r="H38" s="16"/>
      <c r="I38" s="8"/>
    </row>
    <row r="39" spans="3:9" ht="12.75" customHeight="1">
      <c r="C39" s="5">
        <v>32</v>
      </c>
      <c r="D39" s="3">
        <f>'[1]HASC II.'!$O$6</f>
        <v>47.22222222222222</v>
      </c>
      <c r="E39" s="7" t="s">
        <v>18</v>
      </c>
      <c r="F39" s="7" t="s">
        <v>21</v>
      </c>
      <c r="G39" s="20">
        <f>'[1]HASC II.'!$P$6</f>
        <v>81.81818181818183</v>
      </c>
      <c r="H39" s="16"/>
      <c r="I39" s="8"/>
    </row>
    <row r="40" spans="3:9" ht="12.75" customHeight="1">
      <c r="C40" s="5">
        <v>33</v>
      </c>
      <c r="D40" s="3">
        <f>'[1]B.torda'!$O$4</f>
        <v>47.22222222222222</v>
      </c>
      <c r="E40" s="7" t="s">
        <v>12</v>
      </c>
      <c r="F40" s="7" t="s">
        <v>16</v>
      </c>
      <c r="G40" s="23">
        <f>'[1]B.torda'!$P$4</f>
        <v>81.81818181818183</v>
      </c>
      <c r="H40" s="16"/>
      <c r="I40" s="8"/>
    </row>
    <row r="41" spans="3:9" ht="12.75" customHeight="1">
      <c r="C41" s="5">
        <v>34</v>
      </c>
      <c r="D41" s="6">
        <f>'[1]Harangi'!$O$4</f>
        <v>45.588235294117645</v>
      </c>
      <c r="E41" s="7" t="s">
        <v>53</v>
      </c>
      <c r="F41" s="7" t="s">
        <v>57</v>
      </c>
      <c r="G41" s="20">
        <f>'[1]Harangi'!$P$4</f>
        <v>77.27272727272727</v>
      </c>
      <c r="H41" s="16"/>
      <c r="I41" s="8"/>
    </row>
    <row r="42" spans="3:9" ht="12.75" customHeight="1">
      <c r="C42" s="5">
        <v>35</v>
      </c>
      <c r="D42" s="3">
        <f>'[1]TEVA V.'!$O$26</f>
        <v>45</v>
      </c>
      <c r="E42" s="7" t="s">
        <v>94</v>
      </c>
      <c r="F42" s="1" t="s">
        <v>29</v>
      </c>
      <c r="G42" s="21">
        <f>'[1]TEVA V.'!$P$26</f>
        <v>22.727272727272727</v>
      </c>
      <c r="H42" s="16"/>
      <c r="I42" s="8"/>
    </row>
    <row r="43" spans="3:9" ht="12.75" customHeight="1">
      <c r="C43" s="5">
        <v>36</v>
      </c>
      <c r="D43" s="6">
        <f>'[1]Vámos III.'!$O$12</f>
        <v>45</v>
      </c>
      <c r="E43" s="7" t="s">
        <v>75</v>
      </c>
      <c r="F43" s="7" t="s">
        <v>69</v>
      </c>
      <c r="G43" s="23">
        <f>'[1]Vámos III.'!$P$12</f>
        <v>22.727272727272727</v>
      </c>
      <c r="H43" s="16"/>
      <c r="I43" s="8"/>
    </row>
    <row r="44" spans="3:9" ht="12.75" customHeight="1">
      <c r="C44" s="5">
        <v>37</v>
      </c>
      <c r="D44" s="6">
        <f>('[1]Vámos IV. '!$O$4)</f>
        <v>44.11764705882353</v>
      </c>
      <c r="E44" s="7" t="s">
        <v>70</v>
      </c>
      <c r="F44" s="7" t="s">
        <v>74</v>
      </c>
      <c r="G44" s="23">
        <f>'[1]Vámos IV. '!$P$4</f>
        <v>77.27272727272727</v>
      </c>
      <c r="H44" s="16"/>
      <c r="I44" s="8"/>
    </row>
    <row r="45" spans="3:9" ht="12.75" customHeight="1">
      <c r="C45" s="5">
        <v>38</v>
      </c>
      <c r="D45" s="3">
        <f>'[1]B.torda'!$O$10</f>
        <v>44.11764705882353</v>
      </c>
      <c r="E45" s="7" t="s">
        <v>15</v>
      </c>
      <c r="F45" s="7" t="s">
        <v>16</v>
      </c>
      <c r="G45" s="23">
        <f>'[1]B.torda'!$P$10</f>
        <v>77.27272727272727</v>
      </c>
      <c r="H45" s="16"/>
      <c r="I45" s="8"/>
    </row>
    <row r="46" spans="3:9" ht="12.75" customHeight="1">
      <c r="C46" s="5">
        <v>39</v>
      </c>
      <c r="D46" s="6">
        <f>'[1]Kaba'!$O$6</f>
        <v>43.75</v>
      </c>
      <c r="E46" s="7" t="s">
        <v>49</v>
      </c>
      <c r="F46" s="7" t="s">
        <v>52</v>
      </c>
      <c r="G46" s="20">
        <f>'[1]Kaba'!$P$6</f>
        <v>90.9090909090909</v>
      </c>
      <c r="H46" s="16"/>
      <c r="I46" s="8"/>
    </row>
    <row r="47" spans="3:9" ht="12.75" customHeight="1">
      <c r="C47" s="5">
        <v>40</v>
      </c>
      <c r="D47" s="6">
        <f>'[1]TEVA V.'!$O$14</f>
        <v>42.5</v>
      </c>
      <c r="E47" s="7" t="s">
        <v>60</v>
      </c>
      <c r="F47" s="7" t="s">
        <v>29</v>
      </c>
      <c r="G47" s="23">
        <f>'[1]TEVA V.'!$P$14</f>
        <v>45.45454545454545</v>
      </c>
      <c r="H47" s="16"/>
      <c r="I47" s="8"/>
    </row>
    <row r="48" spans="3:9" ht="12.75" customHeight="1">
      <c r="C48" s="5">
        <v>41</v>
      </c>
      <c r="D48" s="6">
        <f>'[1]TEVA V.'!$O$12</f>
        <v>41.66666666666667</v>
      </c>
      <c r="E48" s="7" t="s">
        <v>59</v>
      </c>
      <c r="F48" s="7" t="s">
        <v>29</v>
      </c>
      <c r="G48" s="23">
        <f>'[1]TEVA V.'!$P$12</f>
        <v>13.636363636363635</v>
      </c>
      <c r="H48" s="16"/>
      <c r="I48" s="8"/>
    </row>
    <row r="49" spans="3:9" ht="12.75" customHeight="1">
      <c r="C49" s="5">
        <v>42</v>
      </c>
      <c r="D49" s="6">
        <f>'[1]Hort IV.'!$O$6</f>
        <v>38.46153846153847</v>
      </c>
      <c r="E49" s="7" t="s">
        <v>8</v>
      </c>
      <c r="F49" s="7" t="s">
        <v>33</v>
      </c>
      <c r="G49" s="23">
        <f>'[1]Hort IV.'!$P$6</f>
        <v>59.09090909090909</v>
      </c>
      <c r="H49" s="16"/>
      <c r="I49" s="8"/>
    </row>
    <row r="50" spans="3:9" ht="12.75" customHeight="1">
      <c r="C50" s="5">
        <v>43</v>
      </c>
      <c r="D50" s="6">
        <f>'[1]Harangi'!$O$10</f>
        <v>37.5</v>
      </c>
      <c r="E50" s="7" t="s">
        <v>56</v>
      </c>
      <c r="F50" s="7" t="s">
        <v>57</v>
      </c>
      <c r="G50" s="23">
        <f>'[1]Harangi'!$P$10</f>
        <v>54.54545454545454</v>
      </c>
      <c r="H50" s="16"/>
      <c r="I50" s="8"/>
    </row>
    <row r="51" spans="3:9" ht="12.75" customHeight="1">
      <c r="C51" s="5">
        <v>44</v>
      </c>
      <c r="D51" s="6">
        <f>'[1]TEVA V.'!$O$16</f>
        <v>37.5</v>
      </c>
      <c r="E51" s="7" t="s">
        <v>77</v>
      </c>
      <c r="F51" s="7" t="s">
        <v>29</v>
      </c>
      <c r="G51" s="23">
        <f>'[1]TEVA V.'!$P$16</f>
        <v>27.27272727272727</v>
      </c>
      <c r="H51" s="16"/>
      <c r="I51" s="8"/>
    </row>
    <row r="52" spans="3:9" ht="12.75" customHeight="1">
      <c r="C52" s="5">
        <v>45</v>
      </c>
      <c r="D52" s="6">
        <f>'[1]Balmaz II. '!$O$6</f>
        <v>33.75</v>
      </c>
      <c r="E52" s="7" t="s">
        <v>44</v>
      </c>
      <c r="F52" s="7" t="s">
        <v>47</v>
      </c>
      <c r="G52" s="20">
        <f>'[1]Balmaz II. '!$P$6</f>
        <v>90.9090909090909</v>
      </c>
      <c r="H52" s="16"/>
      <c r="I52" s="8"/>
    </row>
    <row r="53" spans="3:9" ht="12.75" customHeight="1">
      <c r="C53" s="5">
        <v>46</v>
      </c>
      <c r="D53" s="3">
        <f>'[1]HASC II.'!$O$4</f>
        <v>32.142857142857146</v>
      </c>
      <c r="E53" s="7" t="s">
        <v>17</v>
      </c>
      <c r="F53" s="7" t="s">
        <v>21</v>
      </c>
      <c r="G53" s="23">
        <f>'[1]HASC II.'!$P$4</f>
        <v>31.818181818181817</v>
      </c>
      <c r="H53" s="16"/>
      <c r="I53" s="8"/>
    </row>
    <row r="54" spans="3:9" ht="12.75" customHeight="1">
      <c r="C54" s="5">
        <v>47</v>
      </c>
      <c r="D54" s="6">
        <f>'[1]Hort IV.'!$O$20</f>
        <v>31.25</v>
      </c>
      <c r="E54" s="7" t="s">
        <v>84</v>
      </c>
      <c r="F54" s="7" t="s">
        <v>33</v>
      </c>
      <c r="G54" s="23">
        <f>'[1]Hort IV.'!$P$20</f>
        <v>18.181818181818183</v>
      </c>
      <c r="H54" s="16"/>
      <c r="I54" s="8"/>
    </row>
    <row r="55" spans="3:9" ht="12.75" customHeight="1">
      <c r="C55" s="5">
        <v>48</v>
      </c>
      <c r="D55" s="6">
        <f>'[1]Hort IV.'!$O$12</f>
        <v>30.555555555555557</v>
      </c>
      <c r="E55" s="7" t="s">
        <v>62</v>
      </c>
      <c r="F55" s="7" t="s">
        <v>33</v>
      </c>
      <c r="G55" s="23">
        <f>'[1]Hort IV.'!$P$12</f>
        <v>40.909090909090914</v>
      </c>
      <c r="H55" s="16"/>
      <c r="I55" s="8"/>
    </row>
    <row r="56" spans="3:9" ht="12.75" customHeight="1">
      <c r="C56" s="5">
        <v>49</v>
      </c>
      <c r="D56" s="6">
        <f>'[1]B.torda'!$O$12</f>
        <v>28.125</v>
      </c>
      <c r="E56" s="7" t="s">
        <v>79</v>
      </c>
      <c r="F56" s="7" t="s">
        <v>16</v>
      </c>
      <c r="G56" s="23">
        <f>'[1]B.torda'!$P$12</f>
        <v>36.36363636363637</v>
      </c>
      <c r="H56" s="16"/>
      <c r="I56" s="8"/>
    </row>
    <row r="57" spans="3:9" ht="12.75" customHeight="1">
      <c r="C57" s="5">
        <v>50</v>
      </c>
      <c r="D57" s="6">
        <f>'[1]Balmaz II. '!$O$10</f>
        <v>27.500000000000004</v>
      </c>
      <c r="E57" s="7" t="s">
        <v>46</v>
      </c>
      <c r="F57" s="7" t="s">
        <v>47</v>
      </c>
      <c r="G57" s="20">
        <f>'[1]Balmaz II. '!$P$10</f>
        <v>90.9090909090909</v>
      </c>
      <c r="H57" s="16"/>
      <c r="I57" s="8"/>
    </row>
    <row r="58" spans="3:9" ht="12.75" customHeight="1">
      <c r="C58" s="5">
        <v>51</v>
      </c>
      <c r="D58" s="6">
        <f>'[1]Hort IV.'!$O$8</f>
        <v>26.923076923076923</v>
      </c>
      <c r="E58" s="7" t="s">
        <v>31</v>
      </c>
      <c r="F58" s="7" t="s">
        <v>33</v>
      </c>
      <c r="G58" s="23">
        <f>'[1]Hort IV.'!$P$8</f>
        <v>59.09090909090909</v>
      </c>
      <c r="H58" s="16"/>
      <c r="I58" s="8"/>
    </row>
    <row r="59" spans="3:9" ht="12.75" customHeight="1">
      <c r="C59" s="5">
        <v>52</v>
      </c>
      <c r="D59" s="6">
        <f>'[1]DABE III.'!$O$12</f>
        <v>25</v>
      </c>
      <c r="E59" s="7" t="s">
        <v>76</v>
      </c>
      <c r="F59" s="7" t="s">
        <v>26</v>
      </c>
      <c r="G59" s="23">
        <f>'[1]DABE III.'!$P$12</f>
        <v>9.090909090909092</v>
      </c>
      <c r="H59" s="16"/>
      <c r="I59" s="8"/>
    </row>
    <row r="60" spans="3:9" ht="12.75" customHeight="1">
      <c r="C60" s="5">
        <v>53</v>
      </c>
      <c r="D60" s="6">
        <f>'[1]Hort IV.'!$O$18</f>
        <v>25</v>
      </c>
      <c r="E60" s="7" t="s">
        <v>83</v>
      </c>
      <c r="F60" s="7" t="s">
        <v>33</v>
      </c>
      <c r="G60" s="23">
        <f>'[1]Hort IV.'!$P$18</f>
        <v>9.090909090909092</v>
      </c>
      <c r="H60" s="16"/>
      <c r="I60" s="8"/>
    </row>
    <row r="61" spans="3:9" ht="12.75" customHeight="1">
      <c r="C61" s="5">
        <v>54</v>
      </c>
      <c r="D61" s="6">
        <f>'[1]Vámos III.'!$O$14</f>
        <v>25</v>
      </c>
      <c r="E61" s="7" t="s">
        <v>86</v>
      </c>
      <c r="F61" s="7" t="s">
        <v>69</v>
      </c>
      <c r="G61" s="23">
        <f>'[1]Vámos III.'!$P$14</f>
        <v>4.545454545454546</v>
      </c>
      <c r="H61" s="16"/>
      <c r="I61" s="8"/>
    </row>
    <row r="62" spans="3:9" ht="12.75" customHeight="1">
      <c r="C62" s="5">
        <v>55</v>
      </c>
      <c r="D62" s="3">
        <f>'[1]DABE III.'!$O$14</f>
        <v>25</v>
      </c>
      <c r="E62" s="7" t="s">
        <v>92</v>
      </c>
      <c r="F62" s="1" t="s">
        <v>26</v>
      </c>
      <c r="G62" s="21">
        <f>'[1]DABE III.'!$P$14</f>
        <v>9.090909090909092</v>
      </c>
      <c r="H62" s="16"/>
      <c r="I62" s="8"/>
    </row>
    <row r="63" spans="3:9" ht="12.75" customHeight="1">
      <c r="C63" s="5">
        <v>56</v>
      </c>
      <c r="D63" s="3">
        <f>'[1]TEVA V.'!$O$24</f>
        <v>25</v>
      </c>
      <c r="E63" s="7" t="s">
        <v>93</v>
      </c>
      <c r="F63" s="1" t="s">
        <v>29</v>
      </c>
      <c r="G63" s="21">
        <f>'[1]TEVA V.'!$P$24</f>
        <v>4.545454545454546</v>
      </c>
      <c r="H63" s="16"/>
      <c r="I63" s="8"/>
    </row>
    <row r="64" spans="3:9" ht="12.75" customHeight="1">
      <c r="C64" s="5">
        <v>57</v>
      </c>
      <c r="D64" s="6">
        <f>'[1]TEVA V.'!$O$18</f>
        <v>25</v>
      </c>
      <c r="E64" s="7" t="s">
        <v>82</v>
      </c>
      <c r="F64" s="7" t="s">
        <v>29</v>
      </c>
      <c r="G64" s="23">
        <f>'[1]TEVA V.'!$P$18</f>
        <v>54.54545454545454</v>
      </c>
      <c r="H64" s="16"/>
      <c r="I64" s="8"/>
    </row>
    <row r="65" spans="3:9" ht="12.75" customHeight="1">
      <c r="C65" s="5">
        <v>58</v>
      </c>
      <c r="D65" s="6">
        <f>'[1]Vámos V.'!$O$10</f>
        <v>23.684210526315788</v>
      </c>
      <c r="E65" s="7" t="s">
        <v>37</v>
      </c>
      <c r="F65" s="7" t="s">
        <v>38</v>
      </c>
      <c r="G65" s="23">
        <f>'[1]Vámos V.'!$P$10</f>
        <v>86.36363636363636</v>
      </c>
      <c r="H65" s="16"/>
      <c r="I65" s="8"/>
    </row>
    <row r="66" spans="3:9" ht="12.75" customHeight="1">
      <c r="C66" s="5">
        <v>59</v>
      </c>
      <c r="D66" s="6">
        <f>'[1]Hort IV.'!$O$4</f>
        <v>20</v>
      </c>
      <c r="E66" s="7" t="s">
        <v>30</v>
      </c>
      <c r="F66" s="7" t="s">
        <v>33</v>
      </c>
      <c r="G66" s="23">
        <f>'[1]Hort IV.'!$P$4</f>
        <v>45.45454545454545</v>
      </c>
      <c r="H66" s="16"/>
      <c r="I66" s="8"/>
    </row>
    <row r="67" spans="3:9" ht="12.75" customHeight="1">
      <c r="C67" s="5">
        <v>60</v>
      </c>
      <c r="D67" s="6">
        <f>'[1]HASC II.'!$O$14</f>
        <v>18.75</v>
      </c>
      <c r="E67" s="7" t="s">
        <v>87</v>
      </c>
      <c r="F67" s="7" t="s">
        <v>21</v>
      </c>
      <c r="G67" s="23">
        <f>'[1]HASC II.'!$P$14</f>
        <v>18.181818181818183</v>
      </c>
      <c r="H67" s="16"/>
      <c r="I67" s="8"/>
    </row>
    <row r="68" spans="3:9" ht="12.75" customHeight="1">
      <c r="C68" s="2">
        <v>61</v>
      </c>
      <c r="D68" s="6">
        <f>'[1]Harangi'!$O$6</f>
        <v>14.285714285714285</v>
      </c>
      <c r="E68" s="7" t="s">
        <v>54</v>
      </c>
      <c r="F68" s="7" t="s">
        <v>57</v>
      </c>
      <c r="G68" s="23">
        <f>'[1]Harangi'!$P$6</f>
        <v>31.818181818181817</v>
      </c>
      <c r="I68" s="8"/>
    </row>
    <row r="69" spans="3:9" ht="12.75">
      <c r="C69" s="1">
        <v>62</v>
      </c>
      <c r="D69" s="6">
        <f>'[1]Harangi'!$O$12</f>
        <v>14.0625</v>
      </c>
      <c r="E69" s="7" t="s">
        <v>61</v>
      </c>
      <c r="F69" s="7" t="s">
        <v>57</v>
      </c>
      <c r="G69" s="23">
        <f>'[1]Harangi'!$P$12</f>
        <v>72.72727272727273</v>
      </c>
      <c r="H69" s="16"/>
      <c r="I69" s="8"/>
    </row>
    <row r="70" spans="3:9" ht="12.75">
      <c r="C70" s="1">
        <v>63</v>
      </c>
      <c r="D70" s="6">
        <f>'[1]Vámos IV. '!$O$12</f>
        <v>12.5</v>
      </c>
      <c r="E70" s="7" t="s">
        <v>75</v>
      </c>
      <c r="F70" s="7" t="s">
        <v>85</v>
      </c>
      <c r="G70" s="23">
        <f>'[1]Vámos IV. '!$P$12</f>
        <v>9.090909090909092</v>
      </c>
      <c r="H70" s="16"/>
      <c r="I70" s="8"/>
    </row>
    <row r="71" spans="3:9" ht="12.75">
      <c r="C71" s="1">
        <v>64</v>
      </c>
      <c r="D71" s="6">
        <f>'[1]Harangi'!$O$8</f>
        <v>7.352941176470589</v>
      </c>
      <c r="E71" s="7" t="s">
        <v>55</v>
      </c>
      <c r="F71" s="7" t="s">
        <v>57</v>
      </c>
      <c r="G71" s="23">
        <f>'[1]Harangi'!$P$8</f>
        <v>77.27272727272727</v>
      </c>
      <c r="H71" s="16"/>
      <c r="I71" s="8"/>
    </row>
    <row r="72" spans="3:9" ht="12.75">
      <c r="C72" s="1">
        <v>65</v>
      </c>
      <c r="D72" s="6">
        <f>'[1]Vámos IV. '!$O$14</f>
        <v>7.142857142857142</v>
      </c>
      <c r="E72" s="7" t="s">
        <v>86</v>
      </c>
      <c r="F72" s="7" t="s">
        <v>85</v>
      </c>
      <c r="G72" s="23">
        <f>'[1]Vámos IV. '!$P$12</f>
        <v>9.090909090909092</v>
      </c>
      <c r="H72" s="16"/>
      <c r="I72" s="8"/>
    </row>
    <row r="73" spans="3:9" ht="12.75">
      <c r="C73" s="1">
        <v>66</v>
      </c>
      <c r="D73" s="6">
        <f>'[1]Balmaz I.'!$O$10</f>
        <v>0</v>
      </c>
      <c r="E73" s="7" t="s">
        <v>42</v>
      </c>
      <c r="F73" s="7" t="s">
        <v>43</v>
      </c>
      <c r="G73" s="23">
        <f>'[1]Balmaz I.'!$P$10</f>
        <v>0</v>
      </c>
      <c r="H73" s="16"/>
      <c r="I73" s="8"/>
    </row>
    <row r="74" spans="3:9" ht="12.75">
      <c r="C74" s="5">
        <v>67</v>
      </c>
      <c r="D74" s="3">
        <f>'[1]Balmaz I.'!$O$14</f>
        <v>0</v>
      </c>
      <c r="E74" s="7" t="s">
        <v>7</v>
      </c>
      <c r="F74" s="1" t="s">
        <v>43</v>
      </c>
      <c r="G74" s="21">
        <f>'[1]Balmaz I.'!$P$14</f>
        <v>0</v>
      </c>
      <c r="H74" s="16"/>
      <c r="I74" s="8"/>
    </row>
    <row r="75" spans="3:9" ht="12.75" customHeight="1">
      <c r="C75" s="1">
        <v>68</v>
      </c>
      <c r="D75" s="6">
        <f>'[1]Balmaz I.'!$O$4</f>
        <v>0</v>
      </c>
      <c r="E75" s="7" t="s">
        <v>39</v>
      </c>
      <c r="F75" s="7" t="s">
        <v>43</v>
      </c>
      <c r="G75" s="23">
        <f>'[1]Balmaz I.'!$P$4</f>
        <v>0</v>
      </c>
      <c r="H75" s="16"/>
      <c r="I75" s="8"/>
    </row>
    <row r="76" spans="3:9" ht="12.75" customHeight="1">
      <c r="C76" s="1">
        <v>69</v>
      </c>
      <c r="D76" s="6">
        <f>'[1]Balmaz I.'!$O$6</f>
        <v>0</v>
      </c>
      <c r="E76" s="7" t="s">
        <v>40</v>
      </c>
      <c r="F76" s="7" t="s">
        <v>43</v>
      </c>
      <c r="G76" s="23">
        <f>'[1]Balmaz I.'!$P$6</f>
        <v>0</v>
      </c>
      <c r="H76" s="16"/>
      <c r="I76" s="8"/>
    </row>
    <row r="77" spans="3:9" ht="12.75">
      <c r="C77" s="1">
        <v>70</v>
      </c>
      <c r="D77" s="6">
        <f>'[1]Balmaz I.'!$O$8</f>
        <v>0</v>
      </c>
      <c r="E77" s="7" t="s">
        <v>41</v>
      </c>
      <c r="F77" s="7" t="s">
        <v>43</v>
      </c>
      <c r="G77" s="23">
        <f>'[1]Balmaz I.'!$P$8</f>
        <v>0</v>
      </c>
      <c r="H77" s="16"/>
      <c r="I77" s="8"/>
    </row>
    <row r="78" spans="3:9" ht="12.75">
      <c r="C78" s="1">
        <v>71</v>
      </c>
      <c r="D78" s="6">
        <f>'[1]Balmaz I.'!$O$12</f>
        <v>0</v>
      </c>
      <c r="E78" s="7" t="s">
        <v>80</v>
      </c>
      <c r="F78" s="7" t="s">
        <v>81</v>
      </c>
      <c r="G78" s="23">
        <f>'[1]Balmaz I.'!$P$12</f>
        <v>0</v>
      </c>
      <c r="H78" s="16"/>
      <c r="I78" s="8"/>
    </row>
    <row r="79" spans="3:8" ht="12.75">
      <c r="C79" s="1">
        <v>72</v>
      </c>
      <c r="D79" s="6">
        <f>'[1]TEVA V.'!$O$8</f>
        <v>0</v>
      </c>
      <c r="E79" s="7" t="s">
        <v>27</v>
      </c>
      <c r="F79" s="7" t="s">
        <v>29</v>
      </c>
      <c r="G79" s="23">
        <f>'[1]TEVA V.'!$P$8</f>
        <v>13.636363636363635</v>
      </c>
      <c r="H79" s="16"/>
    </row>
    <row r="80" spans="3:7" ht="12.75">
      <c r="C80" s="1">
        <v>73</v>
      </c>
      <c r="D80" s="6">
        <f>'[1]TEVA V.'!$O$4</f>
        <v>0</v>
      </c>
      <c r="E80" s="7" t="s">
        <v>10</v>
      </c>
      <c r="F80" s="7" t="s">
        <v>29</v>
      </c>
      <c r="G80" s="23">
        <f>'[1]TEVA V.'!$P$4</f>
        <v>4.545454545454546</v>
      </c>
    </row>
    <row r="81" spans="3:7" ht="12.75">
      <c r="C81" s="1">
        <v>74</v>
      </c>
      <c r="D81" s="6">
        <f>'[1]TEVA V.'!$O$10</f>
        <v>0</v>
      </c>
      <c r="E81" s="7" t="s">
        <v>28</v>
      </c>
      <c r="F81" s="7" t="s">
        <v>29</v>
      </c>
      <c r="G81" s="23">
        <f>'[1]TEVA V.'!$P$10</f>
        <v>31.818181818181817</v>
      </c>
    </row>
    <row r="82" spans="3:7" ht="12.75">
      <c r="C82" s="1">
        <v>75</v>
      </c>
      <c r="D82" s="6">
        <f>'[1]Vámos V.'!$O$12</f>
        <v>0</v>
      </c>
      <c r="E82" s="7" t="s">
        <v>75</v>
      </c>
      <c r="F82" s="7" t="s">
        <v>38</v>
      </c>
      <c r="G82" s="23">
        <f>'[1]Vámos V.'!$P$12</f>
        <v>4.545454545454546</v>
      </c>
    </row>
    <row r="83" spans="3:7" ht="12.75">
      <c r="C83" s="1">
        <v>76</v>
      </c>
      <c r="D83" s="6">
        <f>'[1]Vámos IV. '!$O$16</f>
        <v>0</v>
      </c>
      <c r="E83" s="7" t="s">
        <v>88</v>
      </c>
      <c r="F83" s="7" t="s">
        <v>85</v>
      </c>
      <c r="G83" s="23">
        <f>'[1]Vámos IV. '!$P$16</f>
        <v>9.090909090909092</v>
      </c>
    </row>
    <row r="84" spans="3:7" ht="12.75">
      <c r="C84" s="1">
        <v>77</v>
      </c>
      <c r="D84" s="3">
        <f>'[1]Harangi'!$O$14</f>
        <v>0</v>
      </c>
      <c r="E84" s="7" t="s">
        <v>91</v>
      </c>
      <c r="F84" s="1" t="s">
        <v>57</v>
      </c>
      <c r="G84" s="21">
        <f>'[1]Harangi'!$P$14</f>
        <v>9.090909090909092</v>
      </c>
    </row>
    <row r="87" spans="3:7" ht="12.75">
      <c r="C87" s="5"/>
      <c r="D87" s="6"/>
      <c r="F87" s="7"/>
      <c r="G87" s="23"/>
    </row>
    <row r="88" spans="3:7" ht="12.75">
      <c r="C88" s="39" t="s">
        <v>5</v>
      </c>
      <c r="D88" s="39"/>
      <c r="E88" s="39"/>
      <c r="F88" s="39"/>
      <c r="G88" s="39"/>
    </row>
    <row r="89" spans="3:7" ht="12.75">
      <c r="C89" s="39"/>
      <c r="D89" s="39"/>
      <c r="E89" s="39"/>
      <c r="F89" s="39"/>
      <c r="G89" s="39"/>
    </row>
    <row r="90" spans="3:7" ht="12.75">
      <c r="C90" s="39"/>
      <c r="D90" s="39"/>
      <c r="E90" s="39"/>
      <c r="F90" s="39"/>
      <c r="G90" s="39"/>
    </row>
    <row r="91" spans="3:7" ht="12.75">
      <c r="C91" s="39"/>
      <c r="D91" s="39"/>
      <c r="E91" s="39"/>
      <c r="F91" s="39"/>
      <c r="G91" s="39"/>
    </row>
    <row r="92" spans="3:7" ht="12.75">
      <c r="C92" s="5"/>
      <c r="D92" s="6"/>
      <c r="F92" s="7"/>
      <c r="G92" s="23"/>
    </row>
    <row r="93" spans="3:7" ht="12.75">
      <c r="C93" s="5"/>
      <c r="D93" s="6"/>
      <c r="F93" s="7"/>
      <c r="G93" s="23"/>
    </row>
    <row r="94" spans="3:7" ht="12.75">
      <c r="C94" s="5"/>
      <c r="D94" s="6"/>
      <c r="F94" s="7"/>
      <c r="G94" s="23"/>
    </row>
    <row r="95" spans="3:7" ht="12.75">
      <c r="C95" s="5"/>
      <c r="D95" s="6"/>
      <c r="F95" s="7"/>
      <c r="G95" s="23"/>
    </row>
    <row r="96" spans="3:7" ht="12.75">
      <c r="C96" s="5"/>
      <c r="D96" s="6"/>
      <c r="F96" s="7"/>
      <c r="G96" s="23"/>
    </row>
    <row r="97" spans="3:7" ht="12.75">
      <c r="C97" s="5"/>
      <c r="D97" s="6"/>
      <c r="F97" s="7"/>
      <c r="G97" s="23"/>
    </row>
    <row r="98" spans="3:7" ht="12.75">
      <c r="C98" s="5"/>
      <c r="D98" s="6"/>
      <c r="F98" s="7"/>
      <c r="G98" s="23"/>
    </row>
    <row r="99" spans="3:7" ht="12.75">
      <c r="C99" s="5"/>
      <c r="D99" s="6"/>
      <c r="F99" s="7"/>
      <c r="G99" s="23"/>
    </row>
    <row r="100" spans="3:7" ht="12.75">
      <c r="C100" s="5"/>
      <c r="D100" s="6"/>
      <c r="F100" s="7"/>
      <c r="G100" s="23"/>
    </row>
    <row r="101" spans="3:7" ht="12.75">
      <c r="C101" s="5"/>
      <c r="D101" s="6"/>
      <c r="F101" s="7"/>
      <c r="G101" s="23"/>
    </row>
    <row r="102" spans="3:7" ht="12.75">
      <c r="C102" s="5"/>
      <c r="D102" s="6"/>
      <c r="F102" s="7"/>
      <c r="G102" s="23"/>
    </row>
    <row r="103" spans="3:7" ht="12.75">
      <c r="C103" s="5"/>
      <c r="D103" s="6"/>
      <c r="F103" s="7"/>
      <c r="G103" s="23"/>
    </row>
    <row r="104" spans="3:7" ht="12.75">
      <c r="C104" s="5"/>
      <c r="D104" s="6"/>
      <c r="F104" s="7"/>
      <c r="G104" s="23"/>
    </row>
    <row r="105" spans="3:7" ht="12.75">
      <c r="C105" s="5"/>
      <c r="D105" s="6"/>
      <c r="F105" s="7"/>
      <c r="G105" s="23"/>
    </row>
    <row r="106" spans="3:7" ht="12.75">
      <c r="C106" s="5"/>
      <c r="D106" s="6"/>
      <c r="F106" s="7"/>
      <c r="G106" s="23"/>
    </row>
    <row r="107" spans="3:7" ht="12.75">
      <c r="C107" s="5"/>
      <c r="D107" s="6"/>
      <c r="F107" s="7"/>
      <c r="G107" s="23"/>
    </row>
    <row r="108" spans="3:6" ht="12.75">
      <c r="C108" s="5"/>
      <c r="D108" s="6"/>
      <c r="F108" s="7"/>
    </row>
    <row r="109" spans="3:6" ht="12.75">
      <c r="C109" s="5"/>
      <c r="D109" s="6"/>
      <c r="F109" s="7"/>
    </row>
    <row r="110" spans="3:6" ht="12.75">
      <c r="C110" s="5"/>
      <c r="D110" s="6"/>
      <c r="F110" s="7"/>
    </row>
    <row r="111" spans="3:6" ht="12.75">
      <c r="C111" s="5"/>
      <c r="D111" s="6"/>
      <c r="F111" s="7"/>
    </row>
    <row r="112" spans="3:6" ht="12.75">
      <c r="C112" s="5"/>
      <c r="D112" s="6"/>
      <c r="F112" s="7"/>
    </row>
    <row r="113" spans="3:6" ht="12.75">
      <c r="C113" s="5"/>
      <c r="D113" s="6"/>
      <c r="F113" s="7"/>
    </row>
    <row r="114" spans="3:6" ht="12.75">
      <c r="C114" s="5"/>
      <c r="D114" s="6"/>
      <c r="F114" s="7"/>
    </row>
    <row r="119" spans="3:7" ht="12.75">
      <c r="C119" s="7"/>
      <c r="D119" s="6"/>
      <c r="F119" s="7"/>
      <c r="G119" s="23"/>
    </row>
    <row r="120" spans="3:7" ht="12.75">
      <c r="C120" s="7"/>
      <c r="D120" s="6"/>
      <c r="F120" s="7"/>
      <c r="G120" s="23"/>
    </row>
    <row r="121" spans="3:7" ht="12.75">
      <c r="C121" s="7"/>
      <c r="D121" s="6"/>
      <c r="F121" s="7"/>
      <c r="G121" s="23"/>
    </row>
    <row r="122" spans="3:7" ht="12.75">
      <c r="C122" s="7"/>
      <c r="D122" s="6"/>
      <c r="F122" s="7"/>
      <c r="G122" s="23"/>
    </row>
    <row r="123" spans="3:7" ht="12.75">
      <c r="C123" s="7"/>
      <c r="D123" s="6"/>
      <c r="F123" s="7"/>
      <c r="G123" s="23"/>
    </row>
    <row r="124" spans="3:7" ht="12.75">
      <c r="C124" s="7"/>
      <c r="D124" s="6"/>
      <c r="F124" s="7"/>
      <c r="G124" s="23"/>
    </row>
    <row r="125" spans="3:7" ht="12.75">
      <c r="C125" s="7"/>
      <c r="D125" s="6"/>
      <c r="F125" s="7"/>
      <c r="G125" s="23"/>
    </row>
    <row r="126" spans="3:7" ht="12.75">
      <c r="C126" s="7"/>
      <c r="D126" s="6"/>
      <c r="F126" s="7"/>
      <c r="G126" s="23"/>
    </row>
    <row r="127" spans="3:7" ht="12.75">
      <c r="C127" s="7"/>
      <c r="D127" s="6"/>
      <c r="F127" s="7"/>
      <c r="G127" s="23"/>
    </row>
    <row r="128" spans="3:7" ht="12.75">
      <c r="C128" s="7"/>
      <c r="D128" s="6"/>
      <c r="F128" s="7"/>
      <c r="G128" s="23"/>
    </row>
    <row r="129" spans="3:7" ht="12.75">
      <c r="C129" s="7"/>
      <c r="D129" s="6"/>
      <c r="F129" s="7"/>
      <c r="G129" s="23"/>
    </row>
    <row r="130" spans="3:7" ht="12.75">
      <c r="C130" s="7"/>
      <c r="D130" s="6"/>
      <c r="F130" s="7"/>
      <c r="G130" s="23"/>
    </row>
    <row r="131" spans="3:7" ht="12.75">
      <c r="C131" s="7"/>
      <c r="D131" s="6"/>
      <c r="F131" s="7"/>
      <c r="G131" s="23"/>
    </row>
    <row r="132" spans="3:7" ht="12.75">
      <c r="C132" s="7"/>
      <c r="D132" s="6"/>
      <c r="F132" s="7"/>
      <c r="G132" s="23"/>
    </row>
    <row r="133" spans="3:7" ht="12.75">
      <c r="C133" s="7"/>
      <c r="D133" s="6"/>
      <c r="F133" s="7"/>
      <c r="G133" s="23"/>
    </row>
    <row r="134" spans="3:7" ht="12.75">
      <c r="C134" s="7"/>
      <c r="D134" s="6"/>
      <c r="F134" s="7"/>
      <c r="G134" s="23"/>
    </row>
    <row r="135" spans="3:7" ht="12.75">
      <c r="C135" s="7"/>
      <c r="D135" s="6"/>
      <c r="F135" s="7"/>
      <c r="G135" s="23"/>
    </row>
    <row r="136" spans="3:7" ht="12.75">
      <c r="C136" s="7"/>
      <c r="D136" s="6"/>
      <c r="F136" s="7"/>
      <c r="G136" s="23"/>
    </row>
    <row r="137" spans="3:7" ht="12.75">
      <c r="C137" s="7"/>
      <c r="D137" s="6"/>
      <c r="F137" s="7"/>
      <c r="G137" s="23"/>
    </row>
    <row r="138" spans="3:7" ht="12.75">
      <c r="C138" s="7"/>
      <c r="D138" s="6"/>
      <c r="F138" s="7"/>
      <c r="G138" s="23"/>
    </row>
    <row r="139" spans="3:7" ht="12.75">
      <c r="C139" s="7"/>
      <c r="D139" s="6"/>
      <c r="F139" s="7"/>
      <c r="G139" s="23"/>
    </row>
    <row r="140" spans="3:7" ht="12.75">
      <c r="C140" s="7"/>
      <c r="D140" s="6"/>
      <c r="F140" s="7"/>
      <c r="G140" s="23"/>
    </row>
    <row r="141" spans="3:7" ht="12.75">
      <c r="C141" s="7"/>
      <c r="D141" s="6"/>
      <c r="F141" s="7"/>
      <c r="G141" s="23"/>
    </row>
    <row r="142" spans="3:7" ht="12.75">
      <c r="C142" s="7"/>
      <c r="D142" s="6"/>
      <c r="F142" s="7"/>
      <c r="G142" s="23"/>
    </row>
    <row r="143" spans="3:7" ht="12.75">
      <c r="C143" s="7"/>
      <c r="D143" s="6"/>
      <c r="F143" s="7"/>
      <c r="G143" s="23"/>
    </row>
    <row r="144" spans="3:7" ht="12.75">
      <c r="C144" s="7"/>
      <c r="D144" s="6"/>
      <c r="F144" s="7"/>
      <c r="G144" s="23"/>
    </row>
    <row r="145" spans="3:7" ht="12.75">
      <c r="C145" s="7"/>
      <c r="D145" s="6"/>
      <c r="F145" s="7"/>
      <c r="G145" s="23"/>
    </row>
    <row r="146" spans="3:7" ht="12.75">
      <c r="C146" s="7"/>
      <c r="D146" s="6"/>
      <c r="F146" s="7"/>
      <c r="G146" s="23"/>
    </row>
    <row r="147" spans="3:7" ht="12.75">
      <c r="C147" s="7"/>
      <c r="D147" s="6"/>
      <c r="F147" s="7"/>
      <c r="G147" s="23"/>
    </row>
    <row r="148" spans="3:7" ht="12.75">
      <c r="C148" s="7"/>
      <c r="D148" s="6"/>
      <c r="F148" s="7"/>
      <c r="G148" s="23"/>
    </row>
    <row r="149" spans="3:7" ht="12.75">
      <c r="C149" s="7"/>
      <c r="D149" s="6"/>
      <c r="F149" s="7"/>
      <c r="G149" s="23"/>
    </row>
    <row r="150" spans="3:7" ht="12.75">
      <c r="C150" s="7"/>
      <c r="D150" s="6"/>
      <c r="F150" s="7"/>
      <c r="G150" s="23"/>
    </row>
    <row r="151" spans="3:7" ht="12.75">
      <c r="C151" s="7"/>
      <c r="D151" s="6"/>
      <c r="F151" s="7"/>
      <c r="G151" s="23"/>
    </row>
    <row r="152" spans="3:7" ht="12.75">
      <c r="C152" s="7"/>
      <c r="D152" s="6"/>
      <c r="F152" s="7"/>
      <c r="G152" s="23"/>
    </row>
    <row r="153" spans="3:7" ht="12.75">
      <c r="C153" s="7"/>
      <c r="D153" s="6"/>
      <c r="F153" s="7"/>
      <c r="G153" s="23"/>
    </row>
  </sheetData>
  <sheetProtection/>
  <mergeCells count="2">
    <mergeCell ref="C2:G3"/>
    <mergeCell ref="C88:G91"/>
  </mergeCells>
  <conditionalFormatting sqref="G9:G79">
    <cfRule type="cellIs" priority="3" dxfId="4" operator="lessThan" stopIfTrue="1">
      <formula>50</formula>
    </cfRule>
    <cfRule type="cellIs" priority="4" dxfId="5" operator="greaterThan" stopIfTrue="1">
      <formula>50</formula>
    </cfRule>
  </conditionalFormatting>
  <conditionalFormatting sqref="G8:G65536 G1:G6">
    <cfRule type="cellIs" priority="1" dxfId="6" operator="greaterThan" stopIfTrue="1">
      <formula>49.9999999999</formula>
    </cfRule>
    <cfRule type="cellIs" priority="2" dxfId="6" operator="greaterThan" stopIfTrue="1">
      <formula>50</formula>
    </cfRule>
  </conditionalFormatting>
  <printOptions/>
  <pageMargins left="0.75" right="0.75" top="1" bottom="1" header="0.5" footer="0.5"/>
  <pageSetup horizontalDpi="1200" verticalDpi="12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J2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1.125" style="0" customWidth="1"/>
    <col min="3" max="3" width="16.875" style="17" customWidth="1"/>
    <col min="5" max="5" width="9.125" style="14" customWidth="1"/>
    <col min="9" max="9" width="24.75390625" style="0" customWidth="1"/>
  </cols>
  <sheetData>
    <row r="3" ht="12.75" customHeight="1"/>
    <row r="4" spans="2:9" ht="12.75" customHeight="1">
      <c r="B4" s="36"/>
      <c r="C4" s="18"/>
      <c r="D4" s="8"/>
      <c r="E4" s="37"/>
      <c r="F4" s="8"/>
      <c r="G4" s="8"/>
      <c r="H4" s="8"/>
      <c r="I4" s="8"/>
    </row>
    <row r="5" spans="2:10" ht="12.75" customHeight="1">
      <c r="B5" s="8"/>
      <c r="C5" s="18"/>
      <c r="D5" s="8"/>
      <c r="E5" s="37"/>
      <c r="F5" s="8"/>
      <c r="G5" s="8"/>
      <c r="H5" s="8"/>
      <c r="I5" s="8"/>
      <c r="J5" s="8"/>
    </row>
    <row r="6" spans="2:10" ht="12.75" customHeight="1">
      <c r="B6" s="8"/>
      <c r="C6" s="18"/>
      <c r="D6" s="8"/>
      <c r="E6" s="37"/>
      <c r="F6" s="8"/>
      <c r="G6" s="8"/>
      <c r="H6" s="8"/>
      <c r="I6" s="18"/>
      <c r="J6" s="8"/>
    </row>
    <row r="7" spans="2:10" ht="12.75" customHeight="1">
      <c r="B7" s="8"/>
      <c r="C7" s="18"/>
      <c r="D7" s="8"/>
      <c r="E7" s="37"/>
      <c r="F7" s="8"/>
      <c r="G7" s="8"/>
      <c r="H7" s="8"/>
      <c r="I7" s="18"/>
      <c r="J7" s="8"/>
    </row>
    <row r="8" spans="2:10" ht="12.75" customHeight="1">
      <c r="B8" s="8"/>
      <c r="C8" s="18"/>
      <c r="D8" s="8"/>
      <c r="E8" s="37"/>
      <c r="F8" s="8"/>
      <c r="G8" s="8"/>
      <c r="H8" s="8"/>
      <c r="I8" s="18"/>
      <c r="J8" s="8"/>
    </row>
    <row r="9" spans="2:10" ht="12.75" customHeight="1">
      <c r="B9" s="8"/>
      <c r="C9" s="18"/>
      <c r="D9" s="8"/>
      <c r="E9" s="37"/>
      <c r="F9" s="8"/>
      <c r="G9" s="8"/>
      <c r="H9" s="8"/>
      <c r="I9" s="18"/>
      <c r="J9" s="8"/>
    </row>
    <row r="10" spans="2:10" ht="12.75" customHeight="1">
      <c r="B10" s="8"/>
      <c r="C10" s="18"/>
      <c r="D10" s="8"/>
      <c r="E10" s="37"/>
      <c r="F10" s="8"/>
      <c r="G10" s="8"/>
      <c r="H10" s="8"/>
      <c r="I10" s="18"/>
      <c r="J10" s="8"/>
    </row>
    <row r="11" spans="2:10" ht="12.75" customHeight="1">
      <c r="B11" s="8"/>
      <c r="C11" s="18"/>
      <c r="D11" s="8"/>
      <c r="E11" s="37"/>
      <c r="F11" s="8"/>
      <c r="G11" s="8"/>
      <c r="H11" s="8"/>
      <c r="I11" s="18"/>
      <c r="J11" s="8"/>
    </row>
    <row r="12" spans="2:10" ht="12.75" customHeight="1">
      <c r="B12" s="8"/>
      <c r="C12" s="18"/>
      <c r="D12" s="8"/>
      <c r="E12" s="37"/>
      <c r="F12" s="8"/>
      <c r="G12" s="8"/>
      <c r="H12" s="8"/>
      <c r="I12" s="18"/>
      <c r="J12" s="8"/>
    </row>
    <row r="13" spans="2:10" ht="12.75" customHeight="1">
      <c r="B13" s="8"/>
      <c r="C13" s="18"/>
      <c r="D13" s="8"/>
      <c r="E13" s="37"/>
      <c r="F13" s="8"/>
      <c r="G13" s="8"/>
      <c r="H13" s="8"/>
      <c r="I13" s="18"/>
      <c r="J13" s="8"/>
    </row>
    <row r="14" spans="2:10" ht="12.75" customHeight="1">
      <c r="B14" s="8"/>
      <c r="C14" s="18"/>
      <c r="D14" s="8"/>
      <c r="E14" s="37"/>
      <c r="F14" s="8"/>
      <c r="G14" s="8"/>
      <c r="H14" s="8"/>
      <c r="I14" s="18"/>
      <c r="J14" s="8"/>
    </row>
    <row r="15" spans="2:10" ht="12.75" customHeight="1">
      <c r="B15" s="8"/>
      <c r="C15" s="18"/>
      <c r="D15" s="8"/>
      <c r="E15" s="37"/>
      <c r="F15" s="8"/>
      <c r="G15" s="8"/>
      <c r="H15" s="8"/>
      <c r="I15" s="18"/>
      <c r="J15" s="8"/>
    </row>
    <row r="16" spans="2:10" ht="12.75" customHeight="1">
      <c r="B16" s="8"/>
      <c r="C16" s="18"/>
      <c r="D16" s="8"/>
      <c r="E16" s="37"/>
      <c r="F16" s="8"/>
      <c r="G16" s="8"/>
      <c r="H16" s="8"/>
      <c r="I16" s="18"/>
      <c r="J16" s="8"/>
    </row>
    <row r="17" spans="2:10" ht="12.75" customHeight="1">
      <c r="B17" s="8"/>
      <c r="C17" s="18"/>
      <c r="D17" s="8"/>
      <c r="E17" s="37"/>
      <c r="F17" s="8"/>
      <c r="G17" s="8"/>
      <c r="H17" s="8"/>
      <c r="I17" s="18"/>
      <c r="J17" s="8"/>
    </row>
    <row r="18" spans="2:10" ht="12.75" customHeight="1">
      <c r="B18" s="8"/>
      <c r="C18" s="18"/>
      <c r="D18" s="8"/>
      <c r="E18" s="37"/>
      <c r="F18" s="8"/>
      <c r="G18" s="8"/>
      <c r="H18" s="8"/>
      <c r="I18" s="18"/>
      <c r="J18" s="8"/>
    </row>
    <row r="19" spans="2:10" ht="12.75">
      <c r="B19" s="8"/>
      <c r="C19" s="18"/>
      <c r="D19" s="8"/>
      <c r="E19" s="37"/>
      <c r="F19" s="8"/>
      <c r="G19" s="8"/>
      <c r="H19" s="8"/>
      <c r="I19" s="18"/>
      <c r="J19" s="8"/>
    </row>
    <row r="20" spans="2:10" ht="12.75">
      <c r="B20" s="8"/>
      <c r="C20" s="18"/>
      <c r="D20" s="8"/>
      <c r="E20" s="37"/>
      <c r="F20" s="8"/>
      <c r="G20" s="8"/>
      <c r="H20" s="8"/>
      <c r="I20" s="18"/>
      <c r="J20" s="8"/>
    </row>
    <row r="21" spans="2:10" ht="12.75">
      <c r="B21" s="8"/>
      <c r="C21" s="18"/>
      <c r="D21" s="8"/>
      <c r="E21" s="37"/>
      <c r="F21" s="8"/>
      <c r="G21" s="8"/>
      <c r="H21" s="8"/>
      <c r="I21" s="18"/>
      <c r="J21" s="8"/>
    </row>
    <row r="22" spans="2:10" ht="12.75">
      <c r="B22" s="8"/>
      <c r="C22" s="18"/>
      <c r="D22" s="8"/>
      <c r="E22" s="37"/>
      <c r="F22" s="8"/>
      <c r="G22" s="8"/>
      <c r="H22" s="8"/>
      <c r="I22" s="18"/>
      <c r="J22" s="8"/>
    </row>
    <row r="23" spans="2:10" ht="12.75">
      <c r="B23" s="8"/>
      <c r="C23" s="18"/>
      <c r="D23" s="8"/>
      <c r="E23" s="37"/>
      <c r="F23" s="8"/>
      <c r="G23" s="8"/>
      <c r="H23" s="8"/>
      <c r="I23" s="18"/>
      <c r="J23" s="8"/>
    </row>
    <row r="24" spans="2:10" ht="12.75">
      <c r="B24" s="8"/>
      <c r="C24" s="18"/>
      <c r="D24" s="8"/>
      <c r="E24" s="37"/>
      <c r="F24" s="8"/>
      <c r="G24" s="8"/>
      <c r="H24" s="8"/>
      <c r="I24" s="18"/>
      <c r="J24" s="8"/>
    </row>
    <row r="25" spans="2:10" ht="12.75">
      <c r="B25" s="8"/>
      <c r="C25" s="18"/>
      <c r="D25" s="8"/>
      <c r="E25" s="37"/>
      <c r="F25" s="8"/>
      <c r="G25" s="8"/>
      <c r="H25" s="8"/>
      <c r="I25" s="18"/>
      <c r="J25" s="8"/>
    </row>
    <row r="26" spans="2:9" ht="12.75">
      <c r="B26" s="8"/>
      <c r="C26" s="18"/>
      <c r="D26" s="8"/>
      <c r="E26" s="37"/>
      <c r="F26" s="8"/>
      <c r="G26" s="8"/>
      <c r="H26" s="8"/>
      <c r="I2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standard</cp:lastModifiedBy>
  <cp:lastPrinted>2008-12-16T19:09:57Z</cp:lastPrinted>
  <dcterms:created xsi:type="dcterms:W3CDTF">1997-01-17T14:02:09Z</dcterms:created>
  <dcterms:modified xsi:type="dcterms:W3CDTF">2012-05-25T07:44:28Z</dcterms:modified>
  <cp:category/>
  <cp:version/>
  <cp:contentType/>
  <cp:contentStatus/>
</cp:coreProperties>
</file>