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341" windowWidth="1212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_xlnm._FilterDatabase" localSheetId="0" hidden="1">'Munka1'!$H$6:$J$88</definedName>
  </definedNames>
  <calcPr fullCalcOnLoad="1"/>
</workbook>
</file>

<file path=xl/sharedStrings.xml><?xml version="1.0" encoding="utf-8"?>
<sst xmlns="http://schemas.openxmlformats.org/spreadsheetml/2006/main" count="187" uniqueCount="107">
  <si>
    <t xml:space="preserve">% </t>
  </si>
  <si>
    <t>név</t>
  </si>
  <si>
    <t>részvételi %</t>
  </si>
  <si>
    <t>csapat</t>
  </si>
  <si>
    <t>helyezés</t>
  </si>
  <si>
    <t>A megyebajnoságban résztvevő játékosok top 12 versenyén való részvétel feltétele, a bajnoki fordulók több mint 50%-án való részvétel! Lázsd: a top 12 kiírását amely a letőltési oldalon található.</t>
  </si>
  <si>
    <t xml:space="preserve">Hajdú-Bihar Megyei Asztalitenisz Csapatverseny 2016-2017 II. osztály egyéni rangsora százalékos teljesítmények alapján </t>
  </si>
  <si>
    <t>Nagy László</t>
  </si>
  <si>
    <t>Gyetkó Adrienn</t>
  </si>
  <si>
    <t>Rácz Dóra</t>
  </si>
  <si>
    <t>Balogh Zoltán</t>
  </si>
  <si>
    <t>Vámospércs</t>
  </si>
  <si>
    <t>Szabó László</t>
  </si>
  <si>
    <t>Göncző József</t>
  </si>
  <si>
    <t>Tonté Ferencz</t>
  </si>
  <si>
    <t>Tonté András</t>
  </si>
  <si>
    <t>VASE-Nyíracs.</t>
  </si>
  <si>
    <t>Ambrus Gábor</t>
  </si>
  <si>
    <t>Veres Dániel</t>
  </si>
  <si>
    <t>Herperger Miklós</t>
  </si>
  <si>
    <t>Balogh Erik</t>
  </si>
  <si>
    <t>Hódos III.</t>
  </si>
  <si>
    <t>Ványai Boglárka</t>
  </si>
  <si>
    <t>Karácson Balázs</t>
  </si>
  <si>
    <t>Tiszai Máté</t>
  </si>
  <si>
    <t>Petőfi -Nagyr.</t>
  </si>
  <si>
    <t>Dr. Tverdota László</t>
  </si>
  <si>
    <t>Kóka Zoltán</t>
  </si>
  <si>
    <t>Dóra László</t>
  </si>
  <si>
    <t>Szombathi Géza</t>
  </si>
  <si>
    <t>Szathmári Attila</t>
  </si>
  <si>
    <t>Derecske</t>
  </si>
  <si>
    <t>SIMU MARIUS</t>
  </si>
  <si>
    <t>TUTOS CSABA</t>
  </si>
  <si>
    <t>VARADI TIBOR</t>
  </si>
  <si>
    <t>SABADUS DINU</t>
  </si>
  <si>
    <t>TIBCLAU</t>
  </si>
  <si>
    <t>Pergéné Nagy Szilvia</t>
  </si>
  <si>
    <t>Gál Imre</t>
  </si>
  <si>
    <t>Budaházi Attila</t>
  </si>
  <si>
    <t>Tornyai István</t>
  </si>
  <si>
    <t>Nádudvar</t>
  </si>
  <si>
    <t>Tőzsér Ferencz</t>
  </si>
  <si>
    <t xml:space="preserve">Erdős Sándor </t>
  </si>
  <si>
    <t>Czibere Lajos</t>
  </si>
  <si>
    <t>Dóbiás Győző</t>
  </si>
  <si>
    <t>Kaba II.</t>
  </si>
  <si>
    <t>Malinák Stefán</t>
  </si>
  <si>
    <t>Polgár Sándor</t>
  </si>
  <si>
    <t>Pupos Gábor</t>
  </si>
  <si>
    <t>Szemerszki Richárd</t>
  </si>
  <si>
    <t>Tiszacsege</t>
  </si>
  <si>
    <t>Jánosi László</t>
  </si>
  <si>
    <t>Berczki István</t>
  </si>
  <si>
    <t>Fekete István</t>
  </si>
  <si>
    <t>Eszenyi István</t>
  </si>
  <si>
    <t>Balmaz II.</t>
  </si>
  <si>
    <t>Andrási Nikolett</t>
  </si>
  <si>
    <t>Szabó Krisztina</t>
  </si>
  <si>
    <t>Székely Gergely</t>
  </si>
  <si>
    <t>Szekrényesi László</t>
  </si>
  <si>
    <t>PASZE II.</t>
  </si>
  <si>
    <t>Pop Gabriel</t>
  </si>
  <si>
    <t>Pop Alexandru</t>
  </si>
  <si>
    <t>Berki Béla</t>
  </si>
  <si>
    <t>Varga Ferenc</t>
  </si>
  <si>
    <t>Szurkos Péter</t>
  </si>
  <si>
    <t>Dr. György István</t>
  </si>
  <si>
    <t>Túsz Józsefné</t>
  </si>
  <si>
    <t>Kollárik Péter</t>
  </si>
  <si>
    <t>Bakó István</t>
  </si>
  <si>
    <t>Baranyai Antal</t>
  </si>
  <si>
    <t>Bíró János</t>
  </si>
  <si>
    <t>Csörgő István</t>
  </si>
  <si>
    <t>Szabó Géza</t>
  </si>
  <si>
    <t>Kocsiné Brumár Róza</t>
  </si>
  <si>
    <t>Kiss Attila</t>
  </si>
  <si>
    <t>Csendes Ferenc</t>
  </si>
  <si>
    <t>Horváth Attila</t>
  </si>
  <si>
    <t>Lénárt József</t>
  </si>
  <si>
    <t>Kiss Sándor</t>
  </si>
  <si>
    <t>Szörnyi Róbert</t>
  </si>
  <si>
    <t>Gál István</t>
  </si>
  <si>
    <t>Papp Tiborné</t>
  </si>
  <si>
    <t>Csekő Sándor</t>
  </si>
  <si>
    <t>Király Zoltán</t>
  </si>
  <si>
    <t>Dobi János</t>
  </si>
  <si>
    <t>Szegedi Imre</t>
  </si>
  <si>
    <t>Gere Sándor</t>
  </si>
  <si>
    <t>Serestyén János</t>
  </si>
  <si>
    <t>Garai Dávid</t>
  </si>
  <si>
    <t>Bukovics Lajos</t>
  </si>
  <si>
    <t>Terencsényi János</t>
  </si>
  <si>
    <t>Lupó Imre</t>
  </si>
  <si>
    <t>Ács Péter</t>
  </si>
  <si>
    <t>Sipos László</t>
  </si>
  <si>
    <t>Tőkés Tamás</t>
  </si>
  <si>
    <t>Ácsné Varga Enikő</t>
  </si>
  <si>
    <t>top</t>
  </si>
  <si>
    <t>jogosult</t>
  </si>
  <si>
    <t>indul</t>
  </si>
  <si>
    <t>visszalépett</t>
  </si>
  <si>
    <t>Megyei top 12 verseny 2017.05.27. Hajdúnánás</t>
  </si>
  <si>
    <t>Balogh Gyárfás</t>
  </si>
  <si>
    <t>étkezés</t>
  </si>
  <si>
    <t>X</t>
  </si>
  <si>
    <t>X + X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</si>
</sst>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 CE"/>
      <family val="0"/>
    </font>
    <font>
      <b/>
      <sz val="10"/>
      <color indexed="10"/>
      <name val="Arial C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72" fontId="4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45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1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0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eni_2_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maz"/>
      <sheetName val="Derecske"/>
      <sheetName val="Hódos "/>
      <sheetName val="KABA II."/>
      <sheetName val="N.udvar"/>
      <sheetName val="Petőfi"/>
      <sheetName val="PASZE"/>
      <sheetName val="TIBCLAU"/>
      <sheetName val="Tiszacsege"/>
      <sheetName val="VASE"/>
      <sheetName val="VASE-NY."/>
    </sheetNames>
    <sheetDataSet>
      <sheetData sheetId="0">
        <row r="4">
          <cell r="O4">
            <v>11.11111111111111</v>
          </cell>
          <cell r="P4">
            <v>45</v>
          </cell>
        </row>
        <row r="6">
          <cell r="O6">
            <v>27.77777777777778</v>
          </cell>
          <cell r="P6">
            <v>90</v>
          </cell>
        </row>
        <row r="8">
          <cell r="O8">
            <v>25</v>
          </cell>
          <cell r="P8">
            <v>25</v>
          </cell>
        </row>
        <row r="10">
          <cell r="O10">
            <v>23.4375</v>
          </cell>
          <cell r="P10">
            <v>80</v>
          </cell>
        </row>
        <row r="12">
          <cell r="O12">
            <v>25</v>
          </cell>
          <cell r="P12">
            <v>5</v>
          </cell>
        </row>
        <row r="14">
          <cell r="O14">
            <v>31.25</v>
          </cell>
          <cell r="P14">
            <v>20</v>
          </cell>
        </row>
        <row r="16">
          <cell r="O16">
            <v>83.33333333333334</v>
          </cell>
          <cell r="P16">
            <v>60</v>
          </cell>
        </row>
        <row r="18">
          <cell r="O18">
            <v>76.92307692307693</v>
          </cell>
          <cell r="P18">
            <v>65</v>
          </cell>
        </row>
      </sheetData>
      <sheetData sheetId="1">
        <row r="4">
          <cell r="O4">
            <v>93.75</v>
          </cell>
          <cell r="P4">
            <v>80</v>
          </cell>
        </row>
        <row r="6">
          <cell r="O6">
            <v>73.75</v>
          </cell>
          <cell r="P6">
            <v>100</v>
          </cell>
        </row>
        <row r="8">
          <cell r="O8">
            <v>41.66666666666667</v>
          </cell>
          <cell r="P8">
            <v>45</v>
          </cell>
        </row>
        <row r="10">
          <cell r="O10">
            <v>85</v>
          </cell>
          <cell r="P10">
            <v>75</v>
          </cell>
        </row>
        <row r="12">
          <cell r="O12">
            <v>65.625</v>
          </cell>
          <cell r="P12">
            <v>40</v>
          </cell>
        </row>
        <row r="14">
          <cell r="O14">
            <v>46.42857142857143</v>
          </cell>
          <cell r="P14">
            <v>35</v>
          </cell>
        </row>
        <row r="16">
          <cell r="O16">
            <v>100</v>
          </cell>
          <cell r="P16">
            <v>15</v>
          </cell>
        </row>
      </sheetData>
      <sheetData sheetId="2">
        <row r="4">
          <cell r="O4">
            <v>47.5</v>
          </cell>
          <cell r="P4">
            <v>100</v>
          </cell>
        </row>
        <row r="6">
          <cell r="O6">
            <v>67.10526315789474</v>
          </cell>
          <cell r="P6">
            <v>95</v>
          </cell>
        </row>
        <row r="8">
          <cell r="O8">
            <v>38.23529411764706</v>
          </cell>
          <cell r="P8">
            <v>85</v>
          </cell>
        </row>
        <row r="10">
          <cell r="O10">
            <v>45</v>
          </cell>
          <cell r="P10">
            <v>25</v>
          </cell>
        </row>
        <row r="12">
          <cell r="O12">
            <v>43.05555555555556</v>
          </cell>
          <cell r="P12">
            <v>90</v>
          </cell>
        </row>
      </sheetData>
      <sheetData sheetId="3">
        <row r="4">
          <cell r="M4">
            <v>45</v>
          </cell>
          <cell r="O4">
            <v>70</v>
          </cell>
        </row>
        <row r="6">
          <cell r="M6">
            <v>45</v>
          </cell>
          <cell r="O6">
            <v>55.00000000000001</v>
          </cell>
        </row>
        <row r="8">
          <cell r="M8">
            <v>58.333333333333336</v>
          </cell>
          <cell r="O8">
            <v>75</v>
          </cell>
        </row>
        <row r="10">
          <cell r="M10">
            <v>16.666666666666664</v>
          </cell>
          <cell r="O10">
            <v>20</v>
          </cell>
        </row>
        <row r="12">
          <cell r="M12">
            <v>83.33333333333334</v>
          </cell>
          <cell r="O12">
            <v>70</v>
          </cell>
        </row>
        <row r="14">
          <cell r="M14">
            <v>58.333333333333336</v>
          </cell>
          <cell r="O14">
            <v>25</v>
          </cell>
        </row>
        <row r="16">
          <cell r="M16">
            <v>0</v>
          </cell>
          <cell r="O16">
            <v>10</v>
          </cell>
        </row>
        <row r="18">
          <cell r="M18">
            <v>0</v>
          </cell>
          <cell r="O18">
            <v>5</v>
          </cell>
        </row>
        <row r="20">
          <cell r="M20">
            <v>0</v>
          </cell>
          <cell r="O20">
            <v>25</v>
          </cell>
        </row>
      </sheetData>
      <sheetData sheetId="4">
        <row r="4">
          <cell r="N4">
            <v>64.58333333333334</v>
          </cell>
          <cell r="O4">
            <v>60</v>
          </cell>
        </row>
        <row r="6">
          <cell r="N6">
            <v>58.333333333333336</v>
          </cell>
          <cell r="O6">
            <v>90</v>
          </cell>
        </row>
        <row r="8">
          <cell r="N8">
            <v>72.05882352941177</v>
          </cell>
          <cell r="O8">
            <v>85</v>
          </cell>
        </row>
        <row r="10">
          <cell r="N10">
            <v>57.35294117647059</v>
          </cell>
          <cell r="O10">
            <v>85</v>
          </cell>
        </row>
        <row r="12">
          <cell r="N12">
            <v>8.333333333333332</v>
          </cell>
          <cell r="O12">
            <v>15</v>
          </cell>
        </row>
        <row r="14">
          <cell r="N14">
            <v>22.22222222222222</v>
          </cell>
          <cell r="O14">
            <v>45</v>
          </cell>
        </row>
        <row r="16">
          <cell r="N16">
            <v>0</v>
          </cell>
          <cell r="O16">
            <v>10</v>
          </cell>
        </row>
        <row r="18">
          <cell r="N18">
            <v>0</v>
          </cell>
          <cell r="O18">
            <v>5</v>
          </cell>
        </row>
        <row r="20">
          <cell r="N20">
            <v>50</v>
          </cell>
          <cell r="O20">
            <v>5</v>
          </cell>
        </row>
      </sheetData>
      <sheetData sheetId="5">
        <row r="4">
          <cell r="N4">
            <v>0</v>
          </cell>
          <cell r="O4">
            <v>35</v>
          </cell>
        </row>
        <row r="6">
          <cell r="N6">
            <v>7.142857142857142</v>
          </cell>
          <cell r="O6">
            <v>35</v>
          </cell>
        </row>
        <row r="8">
          <cell r="N8">
            <v>35.9375</v>
          </cell>
          <cell r="O8">
            <v>80</v>
          </cell>
        </row>
        <row r="10">
          <cell r="N10">
            <v>0</v>
          </cell>
          <cell r="O10">
            <v>10</v>
          </cell>
        </row>
        <row r="12">
          <cell r="N12">
            <v>42.1875</v>
          </cell>
          <cell r="O12">
            <v>80</v>
          </cell>
        </row>
        <row r="14">
          <cell r="N14">
            <v>3.8461538461538463</v>
          </cell>
          <cell r="O14">
            <v>65</v>
          </cell>
        </row>
        <row r="16">
          <cell r="N16">
            <v>0</v>
          </cell>
          <cell r="O16">
            <v>60</v>
          </cell>
        </row>
        <row r="18">
          <cell r="N18">
            <v>0</v>
          </cell>
          <cell r="O18">
            <v>5</v>
          </cell>
        </row>
      </sheetData>
      <sheetData sheetId="6">
        <row r="4">
          <cell r="N4">
            <v>39.473684210526315</v>
          </cell>
          <cell r="O4">
            <v>95</v>
          </cell>
        </row>
        <row r="6">
          <cell r="N6">
            <v>83.82352941176471</v>
          </cell>
          <cell r="O6">
            <v>85</v>
          </cell>
        </row>
        <row r="8">
          <cell r="N8">
            <v>61.111111111111114</v>
          </cell>
          <cell r="O8">
            <v>90</v>
          </cell>
        </row>
        <row r="10">
          <cell r="N10">
            <v>77.63157894736842</v>
          </cell>
          <cell r="O10">
            <v>95</v>
          </cell>
        </row>
        <row r="12">
          <cell r="N12">
            <v>83.33333333333334</v>
          </cell>
          <cell r="O12">
            <v>15</v>
          </cell>
        </row>
      </sheetData>
      <sheetData sheetId="7">
        <row r="4">
          <cell r="N4">
            <v>93.75</v>
          </cell>
          <cell r="O4">
            <v>50</v>
          </cell>
        </row>
        <row r="6">
          <cell r="N6">
            <v>75</v>
          </cell>
          <cell r="O6">
            <v>25</v>
          </cell>
        </row>
        <row r="8">
          <cell r="N8">
            <v>86.76470588235294</v>
          </cell>
          <cell r="O8">
            <v>45</v>
          </cell>
        </row>
        <row r="10">
          <cell r="N10">
            <v>79.54545454545455</v>
          </cell>
          <cell r="O10">
            <v>10</v>
          </cell>
        </row>
        <row r="12">
          <cell r="N12">
            <v>50</v>
          </cell>
          <cell r="O12">
            <v>25</v>
          </cell>
        </row>
        <row r="14">
          <cell r="N14">
            <v>85.52631578947368</v>
          </cell>
          <cell r="O14">
            <v>45</v>
          </cell>
        </row>
      </sheetData>
      <sheetData sheetId="8">
        <row r="4">
          <cell r="N4">
            <v>78.57142857142857</v>
          </cell>
          <cell r="O4">
            <v>70</v>
          </cell>
        </row>
        <row r="6">
          <cell r="N6">
            <v>39.0625</v>
          </cell>
          <cell r="O6">
            <v>80</v>
          </cell>
        </row>
        <row r="8">
          <cell r="N8">
            <v>35.9375</v>
          </cell>
          <cell r="O8">
            <v>80</v>
          </cell>
        </row>
        <row r="10">
          <cell r="N10">
            <v>88.63636363636364</v>
          </cell>
          <cell r="O10">
            <v>55.00000000000001</v>
          </cell>
        </row>
        <row r="12">
          <cell r="N12">
            <v>18.75</v>
          </cell>
          <cell r="O12">
            <v>20</v>
          </cell>
        </row>
        <row r="14">
          <cell r="N14">
            <v>25</v>
          </cell>
          <cell r="O14">
            <v>10</v>
          </cell>
        </row>
        <row r="16">
          <cell r="N16">
            <v>8.333333333333332</v>
          </cell>
          <cell r="O16">
            <v>15</v>
          </cell>
        </row>
        <row r="18">
          <cell r="N18">
            <v>22.22222222222222</v>
          </cell>
          <cell r="O18">
            <v>45</v>
          </cell>
        </row>
        <row r="20">
          <cell r="N20">
            <v>37.5</v>
          </cell>
          <cell r="O20">
            <v>20</v>
          </cell>
        </row>
      </sheetData>
      <sheetData sheetId="9">
        <row r="4">
          <cell r="P4">
            <v>34.72222222222222</v>
          </cell>
          <cell r="Q4">
            <v>90</v>
          </cell>
        </row>
        <row r="6">
          <cell r="P6">
            <v>32.5</v>
          </cell>
          <cell r="Q6">
            <v>50</v>
          </cell>
        </row>
        <row r="8">
          <cell r="P8">
            <v>47.22222222222222</v>
          </cell>
          <cell r="Q8">
            <v>45</v>
          </cell>
        </row>
        <row r="10">
          <cell r="P10">
            <v>62.5</v>
          </cell>
          <cell r="Q10">
            <v>50</v>
          </cell>
        </row>
        <row r="12">
          <cell r="P12">
            <v>0</v>
          </cell>
          <cell r="Q12">
            <v>5</v>
          </cell>
        </row>
        <row r="14">
          <cell r="P14">
            <v>65</v>
          </cell>
          <cell r="Q14">
            <v>50</v>
          </cell>
        </row>
        <row r="16">
          <cell r="P16">
            <v>95</v>
          </cell>
          <cell r="Q16">
            <v>50</v>
          </cell>
        </row>
        <row r="18">
          <cell r="P18">
            <v>55.00000000000001</v>
          </cell>
          <cell r="Q18">
            <v>50</v>
          </cell>
        </row>
        <row r="20">
          <cell r="P20">
            <v>41.66666666666667</v>
          </cell>
          <cell r="Q20">
            <v>15</v>
          </cell>
        </row>
      </sheetData>
      <sheetData sheetId="10">
        <row r="4">
          <cell r="N4">
            <v>11.76470588235294</v>
          </cell>
          <cell r="O4">
            <v>85</v>
          </cell>
        </row>
        <row r="6">
          <cell r="N6">
            <v>21.428571428571427</v>
          </cell>
          <cell r="O6">
            <v>70</v>
          </cell>
        </row>
        <row r="8">
          <cell r="N8">
            <v>47.5</v>
          </cell>
          <cell r="O8">
            <v>50</v>
          </cell>
        </row>
        <row r="10">
          <cell r="N10">
            <v>22.727272727272727</v>
          </cell>
          <cell r="O10">
            <v>55.00000000000001</v>
          </cell>
        </row>
        <row r="12">
          <cell r="N12">
            <v>27.941176470588236</v>
          </cell>
          <cell r="O12">
            <v>85</v>
          </cell>
        </row>
        <row r="14">
          <cell r="N14">
            <v>6.8181818181818175</v>
          </cell>
          <cell r="O14">
            <v>55.00000000000001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5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C2" sqref="C2:J3"/>
    </sheetView>
  </sheetViews>
  <sheetFormatPr defaultColWidth="9.00390625" defaultRowHeight="12.75"/>
  <cols>
    <col min="1" max="1" width="5.25390625" style="0" customWidth="1"/>
    <col min="2" max="2" width="15.75390625" style="18" customWidth="1"/>
    <col min="3" max="3" width="9.125" style="1" customWidth="1"/>
    <col min="4" max="4" width="9.625" style="3" customWidth="1"/>
    <col min="5" max="5" width="4.25390625" style="26" customWidth="1"/>
    <col min="6" max="6" width="1.25" style="26" customWidth="1"/>
    <col min="7" max="7" width="3.625" style="27" customWidth="1"/>
    <col min="8" max="8" width="22.875" style="7" customWidth="1"/>
    <col min="9" max="9" width="14.75390625" style="1" customWidth="1"/>
    <col min="10" max="10" width="12.875" style="15" customWidth="1"/>
    <col min="11" max="11" width="11.875" style="34" customWidth="1"/>
    <col min="12" max="12" width="3.00390625" style="0" customWidth="1"/>
    <col min="13" max="13" width="15.625" style="0" customWidth="1"/>
    <col min="14" max="14" width="22.125" style="0" customWidth="1"/>
    <col min="15" max="15" width="12.375" style="0" customWidth="1"/>
  </cols>
  <sheetData>
    <row r="1" ht="14.25" customHeight="1"/>
    <row r="2" spans="3:15" ht="21.75" customHeight="1">
      <c r="C2" s="51" t="s">
        <v>6</v>
      </c>
      <c r="D2" s="51"/>
      <c r="E2" s="51"/>
      <c r="F2" s="51"/>
      <c r="G2" s="51"/>
      <c r="H2" s="51"/>
      <c r="I2" s="51"/>
      <c r="J2" s="51"/>
      <c r="M2" s="52" t="s">
        <v>102</v>
      </c>
      <c r="N2" s="47"/>
      <c r="O2" s="47"/>
    </row>
    <row r="3" spans="3:16" ht="12.75" customHeight="1">
      <c r="C3" s="51"/>
      <c r="D3" s="51"/>
      <c r="E3" s="51"/>
      <c r="F3" s="51"/>
      <c r="G3" s="51"/>
      <c r="H3" s="51"/>
      <c r="I3" s="51"/>
      <c r="J3" s="51"/>
      <c r="M3" s="52"/>
      <c r="N3" s="47"/>
      <c r="O3" s="47"/>
      <c r="P3" s="9"/>
    </row>
    <row r="4" spans="12:14" ht="6" customHeight="1">
      <c r="L4" s="9"/>
      <c r="M4" s="52"/>
      <c r="N4" s="9"/>
    </row>
    <row r="5" ht="4.5" customHeight="1">
      <c r="M5" s="52"/>
    </row>
    <row r="6" spans="3:15" ht="12.75" customHeight="1">
      <c r="C6" s="2" t="s">
        <v>4</v>
      </c>
      <c r="D6" s="4" t="s">
        <v>0</v>
      </c>
      <c r="E6" s="27"/>
      <c r="F6" s="27"/>
      <c r="G6" s="39" t="s">
        <v>98</v>
      </c>
      <c r="H6" s="5" t="s">
        <v>1</v>
      </c>
      <c r="I6" s="2" t="s">
        <v>3</v>
      </c>
      <c r="J6" s="16" t="s">
        <v>2</v>
      </c>
      <c r="K6" s="24" t="s">
        <v>104</v>
      </c>
      <c r="M6" s="52"/>
      <c r="N6" s="24"/>
      <c r="O6" s="24"/>
    </row>
    <row r="8" spans="3:15" ht="12.75" customHeight="1">
      <c r="C8" s="5">
        <v>1</v>
      </c>
      <c r="D8" s="6">
        <f>'[1]Derecske'!$O$16</f>
        <v>100</v>
      </c>
      <c r="E8" s="28"/>
      <c r="F8" s="28"/>
      <c r="G8" s="32"/>
      <c r="H8" s="7" t="s">
        <v>89</v>
      </c>
      <c r="I8" s="23" t="s">
        <v>31</v>
      </c>
      <c r="J8" s="17">
        <f>'[1]Derecske'!$P$16</f>
        <v>15</v>
      </c>
      <c r="K8" s="35"/>
      <c r="L8" s="8"/>
      <c r="M8" s="44" t="s">
        <v>99</v>
      </c>
      <c r="N8" s="30"/>
      <c r="O8" s="25"/>
    </row>
    <row r="9" spans="2:15" s="8" customFormat="1" ht="12.75" customHeight="1">
      <c r="B9" s="18"/>
      <c r="C9" s="5">
        <v>2</v>
      </c>
      <c r="D9" s="6">
        <f>'[1]VASE'!$P$16</f>
        <v>95</v>
      </c>
      <c r="E9" s="28"/>
      <c r="F9" s="28"/>
      <c r="G9" s="50">
        <v>1</v>
      </c>
      <c r="H9" s="38" t="s">
        <v>93</v>
      </c>
      <c r="I9" s="7" t="s">
        <v>11</v>
      </c>
      <c r="J9" s="17">
        <f>'[1]VASE'!$Q$16</f>
        <v>50</v>
      </c>
      <c r="K9" s="35" t="s">
        <v>105</v>
      </c>
      <c r="M9" s="31"/>
      <c r="N9" s="30"/>
      <c r="O9" s="7"/>
    </row>
    <row r="10" spans="3:15" ht="12.75" customHeight="1">
      <c r="C10" s="5">
        <v>3</v>
      </c>
      <c r="D10" s="6">
        <f>'[1]TIBCLAU'!$N$4</f>
        <v>93.75</v>
      </c>
      <c r="E10" s="28"/>
      <c r="F10" s="28"/>
      <c r="G10" s="32"/>
      <c r="H10" s="7" t="s">
        <v>32</v>
      </c>
      <c r="I10" s="7" t="s">
        <v>36</v>
      </c>
      <c r="J10" s="17">
        <f>'[1]TIBCLAU'!$O$4</f>
        <v>50</v>
      </c>
      <c r="K10" s="35"/>
      <c r="L10" s="8"/>
      <c r="M10" s="45" t="s">
        <v>100</v>
      </c>
      <c r="N10" s="30"/>
      <c r="O10" s="7"/>
    </row>
    <row r="11" spans="3:15" s="8" customFormat="1" ht="12.75" customHeight="1">
      <c r="C11" s="5">
        <v>4</v>
      </c>
      <c r="D11" s="6">
        <f>'[1]Derecske'!$O$4</f>
        <v>93.75</v>
      </c>
      <c r="E11" s="28"/>
      <c r="F11" s="28"/>
      <c r="G11" s="41">
        <v>2</v>
      </c>
      <c r="H11" s="38" t="s">
        <v>27</v>
      </c>
      <c r="I11" s="7" t="s">
        <v>31</v>
      </c>
      <c r="J11" s="17">
        <f>'[1]Derecske'!$P$4</f>
        <v>80</v>
      </c>
      <c r="K11" s="35" t="s">
        <v>105</v>
      </c>
      <c r="M11" s="31"/>
      <c r="N11" s="30"/>
      <c r="O11" s="7"/>
    </row>
    <row r="12" spans="2:15" ht="12.75" customHeight="1">
      <c r="B12" s="19"/>
      <c r="C12" s="5">
        <v>5</v>
      </c>
      <c r="D12" s="6">
        <f>'[1]Tiszacsege'!$N$10</f>
        <v>88.63636363636364</v>
      </c>
      <c r="E12" s="28"/>
      <c r="F12" s="28"/>
      <c r="G12" s="41">
        <v>3</v>
      </c>
      <c r="H12" s="38" t="s">
        <v>50</v>
      </c>
      <c r="I12" s="7" t="s">
        <v>51</v>
      </c>
      <c r="J12" s="17">
        <f>'[1]Tiszacsege'!$O$10</f>
        <v>55.00000000000001</v>
      </c>
      <c r="K12" s="35" t="s">
        <v>105</v>
      </c>
      <c r="L12" s="10"/>
      <c r="M12" s="46" t="s">
        <v>101</v>
      </c>
      <c r="N12" s="30"/>
      <c r="O12" s="7"/>
    </row>
    <row r="13" spans="2:15" s="8" customFormat="1" ht="12.75" customHeight="1">
      <c r="B13" s="19"/>
      <c r="C13" s="5">
        <v>6</v>
      </c>
      <c r="D13" s="6">
        <f>'[1]TIBCLAU'!$N$8</f>
        <v>86.76470588235294</v>
      </c>
      <c r="E13" s="28"/>
      <c r="F13" s="28"/>
      <c r="H13" s="7" t="s">
        <v>34</v>
      </c>
      <c r="I13" s="7" t="s">
        <v>36</v>
      </c>
      <c r="J13" s="17">
        <f>'[1]TIBCLAU'!$O$8</f>
        <v>45</v>
      </c>
      <c r="K13" s="35"/>
      <c r="L13" s="10"/>
      <c r="N13" s="7"/>
      <c r="O13" s="7"/>
    </row>
    <row r="14" spans="3:15" ht="12.75" customHeight="1">
      <c r="C14" s="5">
        <v>7</v>
      </c>
      <c r="D14" s="6">
        <f>'[1]TIBCLAU'!$N$14</f>
        <v>85.52631578947368</v>
      </c>
      <c r="E14" s="28"/>
      <c r="F14" s="28"/>
      <c r="G14" s="40"/>
      <c r="H14" s="7" t="s">
        <v>63</v>
      </c>
      <c r="I14" s="7" t="s">
        <v>36</v>
      </c>
      <c r="J14" s="17">
        <f>'[1]TIBCLAU'!$O$14</f>
        <v>45</v>
      </c>
      <c r="K14" s="35"/>
      <c r="L14" s="10"/>
      <c r="N14" s="7"/>
      <c r="O14" s="7"/>
    </row>
    <row r="15" spans="3:15" s="8" customFormat="1" ht="12.75" customHeight="1">
      <c r="C15" s="5">
        <v>8</v>
      </c>
      <c r="D15" s="6">
        <f>'[1]Derecske'!$O$10</f>
        <v>85</v>
      </c>
      <c r="E15" s="28"/>
      <c r="F15" s="28"/>
      <c r="G15" s="41">
        <v>4</v>
      </c>
      <c r="H15" s="38" t="s">
        <v>30</v>
      </c>
      <c r="I15" s="7" t="s">
        <v>31</v>
      </c>
      <c r="J15" s="17">
        <f>'[1]Derecske'!$P$10</f>
        <v>75</v>
      </c>
      <c r="K15" s="35" t="s">
        <v>105</v>
      </c>
      <c r="N15" s="7"/>
      <c r="O15" s="7"/>
    </row>
    <row r="16" spans="2:15" ht="12.75" customHeight="1">
      <c r="B16" s="19"/>
      <c r="C16" s="5">
        <v>9</v>
      </c>
      <c r="D16" s="6">
        <f>'[1]PASZE'!$N$6</f>
        <v>83.82352941176471</v>
      </c>
      <c r="E16" s="28"/>
      <c r="F16" s="28"/>
      <c r="G16" s="41">
        <v>5</v>
      </c>
      <c r="H16" s="38" t="s">
        <v>58</v>
      </c>
      <c r="I16" s="7" t="s">
        <v>61</v>
      </c>
      <c r="J16" s="17">
        <f>'[1]PASZE'!$O$6</f>
        <v>85</v>
      </c>
      <c r="K16" s="35" t="s">
        <v>105</v>
      </c>
      <c r="L16" s="8"/>
      <c r="M16" s="31"/>
      <c r="N16" s="7"/>
      <c r="O16" s="7"/>
    </row>
    <row r="17" spans="2:15" s="8" customFormat="1" ht="12.75" customHeight="1">
      <c r="B17" s="19"/>
      <c r="C17" s="5">
        <v>10</v>
      </c>
      <c r="D17" s="6">
        <f>'[1]Balmaz'!$O$16</f>
        <v>83.33333333333334</v>
      </c>
      <c r="E17" s="28"/>
      <c r="F17" s="28"/>
      <c r="G17" s="41">
        <v>6</v>
      </c>
      <c r="H17" s="38" t="s">
        <v>103</v>
      </c>
      <c r="I17" s="23" t="s">
        <v>56</v>
      </c>
      <c r="J17" s="17">
        <f>'[1]Balmaz'!$P$16</f>
        <v>60</v>
      </c>
      <c r="K17" s="35" t="s">
        <v>105</v>
      </c>
      <c r="M17" s="31"/>
      <c r="N17" s="7"/>
      <c r="O17" s="7"/>
    </row>
    <row r="18" spans="2:15" ht="12.75" customHeight="1">
      <c r="B18" s="19"/>
      <c r="C18" s="5">
        <v>11</v>
      </c>
      <c r="D18" s="6">
        <f>'[1]PASZE'!$N$12</f>
        <v>83.33333333333334</v>
      </c>
      <c r="E18" s="28"/>
      <c r="F18" s="28"/>
      <c r="G18" s="32"/>
      <c r="H18" s="7" t="s">
        <v>96</v>
      </c>
      <c r="I18" s="7" t="s">
        <v>61</v>
      </c>
      <c r="J18" s="17">
        <f>'[1]PASZE'!$O$12</f>
        <v>15</v>
      </c>
      <c r="K18" s="35"/>
      <c r="L18" s="8"/>
      <c r="M18" s="31"/>
      <c r="N18" s="7"/>
      <c r="O18" s="7"/>
    </row>
    <row r="19" spans="2:15" s="8" customFormat="1" ht="12.75" customHeight="1">
      <c r="B19" s="19"/>
      <c r="C19" s="11">
        <v>12</v>
      </c>
      <c r="D19" s="6">
        <f>'[1]KABA II.'!$M$12</f>
        <v>83.33333333333334</v>
      </c>
      <c r="E19" s="28"/>
      <c r="F19" s="28"/>
      <c r="G19" s="48"/>
      <c r="H19" s="49" t="s">
        <v>64</v>
      </c>
      <c r="I19" s="7" t="s">
        <v>46</v>
      </c>
      <c r="J19" s="17">
        <f>'[1]KABA II.'!$O$12</f>
        <v>70</v>
      </c>
      <c r="K19" s="36"/>
      <c r="M19" s="31"/>
      <c r="N19" s="7"/>
      <c r="O19" s="7"/>
    </row>
    <row r="20" spans="2:15" ht="12.75" customHeight="1">
      <c r="B20" s="19"/>
      <c r="C20" s="5">
        <v>13</v>
      </c>
      <c r="D20" s="6">
        <f>'[1]TIBCLAU'!$N$10</f>
        <v>79.54545454545455</v>
      </c>
      <c r="E20" s="28"/>
      <c r="F20" s="28"/>
      <c r="G20" s="40"/>
      <c r="H20" s="7" t="s">
        <v>35</v>
      </c>
      <c r="I20" s="7" t="s">
        <v>36</v>
      </c>
      <c r="J20" s="17">
        <f>'[1]TIBCLAU'!$O$10</f>
        <v>10</v>
      </c>
      <c r="K20" s="35"/>
      <c r="L20" s="8"/>
      <c r="M20" s="31"/>
      <c r="N20" s="7"/>
      <c r="O20" s="7"/>
    </row>
    <row r="21" spans="3:14" s="8" customFormat="1" ht="12.75" customHeight="1">
      <c r="C21" s="5">
        <v>14</v>
      </c>
      <c r="D21" s="6">
        <f>'[1]Tiszacsege'!$N$4</f>
        <v>78.57142857142857</v>
      </c>
      <c r="E21" s="28"/>
      <c r="F21" s="28"/>
      <c r="G21" s="41">
        <v>7</v>
      </c>
      <c r="H21" s="38" t="s">
        <v>47</v>
      </c>
      <c r="I21" s="7" t="s">
        <v>51</v>
      </c>
      <c r="J21" s="17">
        <f>'[1]Tiszacsege'!$O$4</f>
        <v>70</v>
      </c>
      <c r="K21" s="35" t="s">
        <v>106</v>
      </c>
      <c r="N21" s="7"/>
    </row>
    <row r="22" spans="2:14" ht="12.75" customHeight="1">
      <c r="B22" s="19"/>
      <c r="C22" s="5">
        <v>15</v>
      </c>
      <c r="D22" s="6">
        <f>'[1]PASZE'!$N$10</f>
        <v>77.63157894736842</v>
      </c>
      <c r="E22" s="28"/>
      <c r="F22" s="28"/>
      <c r="G22" s="41">
        <v>8</v>
      </c>
      <c r="H22" s="38" t="s">
        <v>60</v>
      </c>
      <c r="I22" s="7" t="s">
        <v>61</v>
      </c>
      <c r="J22" s="17">
        <f>'[1]PASZE'!$O$10</f>
        <v>95</v>
      </c>
      <c r="K22" s="35" t="s">
        <v>105</v>
      </c>
      <c r="L22" s="8"/>
      <c r="M22" s="8"/>
      <c r="N22" s="8"/>
    </row>
    <row r="23" spans="3:11" s="8" customFormat="1" ht="12.75" customHeight="1">
      <c r="C23" s="5">
        <v>16</v>
      </c>
      <c r="D23" s="6">
        <f>'[1]Balmaz'!$O$18</f>
        <v>76.92307692307693</v>
      </c>
      <c r="E23" s="28"/>
      <c r="F23" s="28"/>
      <c r="G23" s="41">
        <v>9</v>
      </c>
      <c r="H23" s="38" t="s">
        <v>87</v>
      </c>
      <c r="I23" s="23" t="s">
        <v>56</v>
      </c>
      <c r="J23" s="17">
        <f>'[1]Balmaz'!$P$18</f>
        <v>65</v>
      </c>
      <c r="K23" s="35" t="s">
        <v>105</v>
      </c>
    </row>
    <row r="24" spans="2:13" ht="12.75" customHeight="1">
      <c r="B24" s="20"/>
      <c r="C24" s="5">
        <v>17</v>
      </c>
      <c r="D24" s="6">
        <f>'[1]TIBCLAU'!$N$6</f>
        <v>75</v>
      </c>
      <c r="E24" s="28"/>
      <c r="F24" s="28"/>
      <c r="G24" s="40"/>
      <c r="H24" s="7" t="s">
        <v>33</v>
      </c>
      <c r="I24" s="7" t="s">
        <v>36</v>
      </c>
      <c r="J24" s="17">
        <f>'[1]TIBCLAU'!$O$6</f>
        <v>25</v>
      </c>
      <c r="K24" s="35"/>
      <c r="L24" s="8"/>
      <c r="M24" s="8"/>
    </row>
    <row r="25" spans="2:11" s="8" customFormat="1" ht="12.75" customHeight="1">
      <c r="B25" s="20"/>
      <c r="C25" s="5">
        <v>18</v>
      </c>
      <c r="D25" s="6">
        <f>'[1]Derecske'!$O$6</f>
        <v>73.75</v>
      </c>
      <c r="E25" s="28"/>
      <c r="F25" s="28"/>
      <c r="G25" s="41">
        <v>10</v>
      </c>
      <c r="H25" s="38" t="s">
        <v>28</v>
      </c>
      <c r="I25" s="7" t="s">
        <v>31</v>
      </c>
      <c r="J25" s="17">
        <f>'[1]Derecske'!$P$6</f>
        <v>100</v>
      </c>
      <c r="K25" s="35" t="s">
        <v>105</v>
      </c>
    </row>
    <row r="26" spans="2:13" ht="12.75" customHeight="1">
      <c r="B26" s="20"/>
      <c r="C26" s="5">
        <v>19</v>
      </c>
      <c r="D26" s="6">
        <f>'[1]N.udvar'!$N$8</f>
        <v>72.05882352941177</v>
      </c>
      <c r="E26" s="28"/>
      <c r="F26" s="28"/>
      <c r="G26" s="41">
        <v>11</v>
      </c>
      <c r="H26" s="38" t="s">
        <v>39</v>
      </c>
      <c r="I26" s="7" t="s">
        <v>41</v>
      </c>
      <c r="J26" s="17">
        <f>'[1]N.udvar'!$O$8</f>
        <v>85</v>
      </c>
      <c r="K26" s="35" t="s">
        <v>105</v>
      </c>
      <c r="L26" s="8"/>
      <c r="M26" s="8"/>
    </row>
    <row r="27" spans="2:11" s="8" customFormat="1" ht="12.75" customHeight="1">
      <c r="B27" s="19"/>
      <c r="C27" s="5">
        <v>20</v>
      </c>
      <c r="D27" s="6">
        <f>'[1]Hódos '!$O$6</f>
        <v>67.10526315789474</v>
      </c>
      <c r="E27" s="28"/>
      <c r="F27" s="28"/>
      <c r="G27" s="41">
        <v>12</v>
      </c>
      <c r="H27" s="38" t="s">
        <v>18</v>
      </c>
      <c r="I27" s="7" t="s">
        <v>21</v>
      </c>
      <c r="J27" s="17">
        <f>'[1]Hódos '!$P$6</f>
        <v>95</v>
      </c>
      <c r="K27" s="35" t="s">
        <v>105</v>
      </c>
    </row>
    <row r="28" spans="3:13" ht="12.75" customHeight="1">
      <c r="C28" s="5">
        <v>21</v>
      </c>
      <c r="D28" s="6">
        <f>'[1]Derecske'!$O$12</f>
        <v>65.625</v>
      </c>
      <c r="E28" s="28"/>
      <c r="F28" s="28"/>
      <c r="G28" s="40"/>
      <c r="H28" s="7" t="s">
        <v>70</v>
      </c>
      <c r="I28" s="7" t="s">
        <v>31</v>
      </c>
      <c r="J28" s="17">
        <f>'[1]Derecske'!$P$12</f>
        <v>40</v>
      </c>
      <c r="L28" s="8"/>
      <c r="M28" s="8"/>
    </row>
    <row r="29" spans="3:13" ht="12.75" customHeight="1">
      <c r="C29" s="5">
        <v>22</v>
      </c>
      <c r="D29" s="6">
        <f>'[1]VASE'!$P$14</f>
        <v>65</v>
      </c>
      <c r="E29" s="28"/>
      <c r="F29" s="28"/>
      <c r="G29" s="40"/>
      <c r="H29" s="30" t="s">
        <v>92</v>
      </c>
      <c r="I29" s="7" t="s">
        <v>11</v>
      </c>
      <c r="J29" s="17">
        <f>'[1]VASE'!$Q$14</f>
        <v>50</v>
      </c>
      <c r="K29" s="35"/>
      <c r="L29" s="8"/>
      <c r="M29" s="8"/>
    </row>
    <row r="30" spans="3:13" ht="12.75" customHeight="1">
      <c r="C30" s="5">
        <v>23</v>
      </c>
      <c r="D30" s="6">
        <f>'[1]N.udvar'!$N$4</f>
        <v>64.58333333333334</v>
      </c>
      <c r="E30" s="28"/>
      <c r="F30" s="28"/>
      <c r="G30" s="40"/>
      <c r="H30" s="7" t="s">
        <v>37</v>
      </c>
      <c r="I30" s="7" t="s">
        <v>41</v>
      </c>
      <c r="J30" s="17">
        <f>'[1]N.udvar'!$O$4</f>
        <v>60</v>
      </c>
      <c r="K30" s="35"/>
      <c r="L30" s="8"/>
      <c r="M30" s="8"/>
    </row>
    <row r="31" spans="3:13" ht="12.75" customHeight="1">
      <c r="C31" s="5">
        <v>24</v>
      </c>
      <c r="D31" s="6">
        <f>'[1]VASE'!$P$10</f>
        <v>62.5</v>
      </c>
      <c r="E31" s="28"/>
      <c r="F31" s="28"/>
      <c r="G31" s="40"/>
      <c r="H31" s="7" t="s">
        <v>10</v>
      </c>
      <c r="I31" s="7" t="s">
        <v>11</v>
      </c>
      <c r="J31" s="17">
        <f>'[1]VASE'!$Q$10</f>
        <v>50</v>
      </c>
      <c r="K31" s="35"/>
      <c r="L31" s="8"/>
      <c r="M31" s="8"/>
    </row>
    <row r="32" spans="3:13" ht="12.75" customHeight="1">
      <c r="C32" s="5">
        <v>25</v>
      </c>
      <c r="D32" s="6">
        <f>'[1]PASZE'!$N$8</f>
        <v>61.111111111111114</v>
      </c>
      <c r="E32" s="29"/>
      <c r="F32" s="29"/>
      <c r="G32" s="43"/>
      <c r="H32" s="7" t="s">
        <v>59</v>
      </c>
      <c r="I32" s="7" t="s">
        <v>61</v>
      </c>
      <c r="J32" s="17">
        <f>'[1]PASZE'!$O$8</f>
        <v>90</v>
      </c>
      <c r="K32" s="35"/>
      <c r="L32" s="8"/>
      <c r="M32" s="8"/>
    </row>
    <row r="33" spans="3:13" ht="12.75" customHeight="1">
      <c r="C33" s="5">
        <v>26</v>
      </c>
      <c r="D33" s="6">
        <f>'[1]KABA II.'!$M$14</f>
        <v>58.333333333333336</v>
      </c>
      <c r="E33" s="28"/>
      <c r="F33" s="28"/>
      <c r="G33" s="40"/>
      <c r="H33" s="7" t="s">
        <v>65</v>
      </c>
      <c r="I33" s="7" t="s">
        <v>46</v>
      </c>
      <c r="J33" s="17">
        <f>'[1]KABA II.'!$O$14</f>
        <v>25</v>
      </c>
      <c r="K33" s="35"/>
      <c r="L33" s="8"/>
      <c r="M33" s="8"/>
    </row>
    <row r="34" spans="3:13" ht="12.75" customHeight="1">
      <c r="C34" s="5">
        <v>27</v>
      </c>
      <c r="D34" s="6">
        <f>'[1]KABA II.'!$M$8</f>
        <v>58.333333333333336</v>
      </c>
      <c r="E34" s="28"/>
      <c r="F34" s="28"/>
      <c r="G34" s="32"/>
      <c r="H34" s="7" t="s">
        <v>44</v>
      </c>
      <c r="I34" s="7" t="s">
        <v>46</v>
      </c>
      <c r="J34" s="17">
        <f>'[1]KABA II.'!$O$8</f>
        <v>75</v>
      </c>
      <c r="K34" s="35"/>
      <c r="L34" s="8"/>
      <c r="M34" s="8"/>
    </row>
    <row r="35" spans="3:13" ht="12.75" customHeight="1">
      <c r="C35" s="5">
        <v>28</v>
      </c>
      <c r="D35" s="6">
        <f>'[1]N.udvar'!$N$6</f>
        <v>58.333333333333336</v>
      </c>
      <c r="E35" s="28"/>
      <c r="F35" s="28"/>
      <c r="G35" s="40"/>
      <c r="H35" s="7" t="s">
        <v>38</v>
      </c>
      <c r="I35" s="7" t="s">
        <v>41</v>
      </c>
      <c r="J35" s="17">
        <f>'[1]N.udvar'!$O$6</f>
        <v>90</v>
      </c>
      <c r="K35" s="35"/>
      <c r="L35" s="8"/>
      <c r="M35" s="8"/>
    </row>
    <row r="36" spans="3:13" ht="12.75" customHeight="1">
      <c r="C36" s="5">
        <v>29</v>
      </c>
      <c r="D36" s="6">
        <f>'[1]N.udvar'!$N$10</f>
        <v>57.35294117647059</v>
      </c>
      <c r="E36" s="28"/>
      <c r="F36" s="28"/>
      <c r="G36" s="32"/>
      <c r="H36" s="7" t="s">
        <v>40</v>
      </c>
      <c r="I36" s="7" t="s">
        <v>41</v>
      </c>
      <c r="J36" s="17">
        <f>'[1]N.udvar'!$O$10</f>
        <v>85</v>
      </c>
      <c r="K36" s="35"/>
      <c r="L36" s="8"/>
      <c r="M36" s="8"/>
    </row>
    <row r="37" spans="3:13" ht="12.75" customHeight="1">
      <c r="C37" s="5">
        <v>30</v>
      </c>
      <c r="D37" s="6">
        <f>'[1]VASE'!$P$18</f>
        <v>55.00000000000001</v>
      </c>
      <c r="E37" s="28"/>
      <c r="F37" s="28"/>
      <c r="G37" s="32"/>
      <c r="H37" s="7" t="s">
        <v>94</v>
      </c>
      <c r="I37" s="7" t="s">
        <v>11</v>
      </c>
      <c r="J37" s="17">
        <f>'[1]VASE'!$Q$18</f>
        <v>50</v>
      </c>
      <c r="K37" s="35"/>
      <c r="L37" s="8"/>
      <c r="M37" s="8"/>
    </row>
    <row r="38" spans="3:13" ht="12.75" customHeight="1">
      <c r="C38" s="5">
        <v>31</v>
      </c>
      <c r="D38" s="6">
        <f>'[1]TIBCLAU'!$N$12</f>
        <v>50</v>
      </c>
      <c r="E38" s="28"/>
      <c r="F38" s="28"/>
      <c r="G38" s="32"/>
      <c r="H38" s="7" t="s">
        <v>62</v>
      </c>
      <c r="I38" s="7" t="s">
        <v>36</v>
      </c>
      <c r="J38" s="17">
        <f>'[1]TIBCLAU'!$O$12</f>
        <v>25</v>
      </c>
      <c r="K38" s="35"/>
      <c r="L38" s="8"/>
      <c r="M38" s="8"/>
    </row>
    <row r="39" spans="3:13" ht="12.75" customHeight="1">
      <c r="C39" s="5">
        <v>32</v>
      </c>
      <c r="D39" s="6">
        <f>'[1]N.udvar'!$N$20</f>
        <v>50</v>
      </c>
      <c r="E39" s="28"/>
      <c r="F39" s="28"/>
      <c r="G39" s="32"/>
      <c r="H39" s="7" t="s">
        <v>90</v>
      </c>
      <c r="I39" s="7" t="s">
        <v>41</v>
      </c>
      <c r="J39" s="17">
        <f>'[1]N.udvar'!$O$20</f>
        <v>5</v>
      </c>
      <c r="K39" s="35"/>
      <c r="L39" s="8"/>
      <c r="M39" s="8"/>
    </row>
    <row r="40" spans="3:13" ht="12.75" customHeight="1">
      <c r="C40" s="5">
        <v>33</v>
      </c>
      <c r="D40" s="6">
        <f>'[1]Hódos '!$O$4</f>
        <v>47.5</v>
      </c>
      <c r="E40" s="28"/>
      <c r="F40" s="28"/>
      <c r="G40" s="32"/>
      <c r="H40" s="7" t="s">
        <v>17</v>
      </c>
      <c r="I40" s="7" t="s">
        <v>21</v>
      </c>
      <c r="J40" s="17">
        <f>'[1]Hódos '!$P$4</f>
        <v>100</v>
      </c>
      <c r="K40" s="35"/>
      <c r="L40" s="8"/>
      <c r="M40" s="8"/>
    </row>
    <row r="41" spans="3:13" ht="12.75" customHeight="1">
      <c r="C41" s="5">
        <v>34</v>
      </c>
      <c r="D41" s="6">
        <f>'[1]VASE-NY.'!$N$8</f>
        <v>47.5</v>
      </c>
      <c r="E41" s="28"/>
      <c r="F41" s="28"/>
      <c r="G41" s="32"/>
      <c r="H41" s="7" t="s">
        <v>14</v>
      </c>
      <c r="I41" s="7" t="s">
        <v>16</v>
      </c>
      <c r="J41" s="17">
        <f>'[1]VASE-NY.'!$O$8</f>
        <v>50</v>
      </c>
      <c r="K41" s="35"/>
      <c r="L41" s="8"/>
      <c r="M41" s="8"/>
    </row>
    <row r="42" spans="3:13" ht="12.75" customHeight="1">
      <c r="C42" s="5">
        <v>35</v>
      </c>
      <c r="D42" s="6">
        <f>'[1]VASE'!$P$8</f>
        <v>47.22222222222222</v>
      </c>
      <c r="E42" s="28"/>
      <c r="F42" s="28"/>
      <c r="G42" s="32"/>
      <c r="H42" s="7" t="s">
        <v>9</v>
      </c>
      <c r="I42" s="7" t="s">
        <v>11</v>
      </c>
      <c r="J42" s="17">
        <f>'[1]VASE'!$Q$8</f>
        <v>45</v>
      </c>
      <c r="K42" s="35"/>
      <c r="L42" s="8"/>
      <c r="M42" s="8"/>
    </row>
    <row r="43" spans="3:13" ht="12.75" customHeight="1">
      <c r="C43" s="5">
        <v>36</v>
      </c>
      <c r="D43" s="6">
        <f>'[1]Derecske'!$O$14</f>
        <v>46.42857142857143</v>
      </c>
      <c r="E43" s="28"/>
      <c r="F43" s="28"/>
      <c r="G43" s="32"/>
      <c r="H43" s="7" t="s">
        <v>84</v>
      </c>
      <c r="I43" s="23" t="s">
        <v>31</v>
      </c>
      <c r="J43" s="17">
        <f>'[1]Derecske'!$P$14</f>
        <v>35</v>
      </c>
      <c r="K43" s="35"/>
      <c r="L43" s="8"/>
      <c r="M43" s="8"/>
    </row>
    <row r="44" spans="3:13" ht="12.75" customHeight="1">
      <c r="C44" s="5">
        <v>37</v>
      </c>
      <c r="D44" s="6">
        <f>'[1]Hódos '!$O$10</f>
        <v>45</v>
      </c>
      <c r="E44" s="28"/>
      <c r="F44" s="28"/>
      <c r="G44" s="42"/>
      <c r="H44" s="7" t="s">
        <v>20</v>
      </c>
      <c r="I44" s="7" t="s">
        <v>21</v>
      </c>
      <c r="J44" s="17">
        <f>'[1]Hódos '!$P$10</f>
        <v>25</v>
      </c>
      <c r="K44" s="35"/>
      <c r="L44" s="8"/>
      <c r="M44" s="8"/>
    </row>
    <row r="45" spans="3:13" ht="12.75" customHeight="1">
      <c r="C45" s="5">
        <v>38</v>
      </c>
      <c r="D45" s="6">
        <f>'[1]KABA II.'!$M$4</f>
        <v>45</v>
      </c>
      <c r="E45" s="28"/>
      <c r="F45" s="28"/>
      <c r="G45" s="32"/>
      <c r="H45" s="7" t="s">
        <v>42</v>
      </c>
      <c r="I45" s="7" t="s">
        <v>46</v>
      </c>
      <c r="J45" s="17">
        <f>'[1]KABA II.'!$O$4</f>
        <v>70</v>
      </c>
      <c r="K45" s="35"/>
      <c r="L45" s="8"/>
      <c r="M45" s="8"/>
    </row>
    <row r="46" spans="3:13" ht="12.75" customHeight="1">
      <c r="C46" s="5">
        <v>39</v>
      </c>
      <c r="D46" s="6">
        <f>'[1]KABA II.'!$M$6</f>
        <v>45</v>
      </c>
      <c r="E46" s="28"/>
      <c r="F46" s="28"/>
      <c r="G46" s="32"/>
      <c r="H46" s="7" t="s">
        <v>43</v>
      </c>
      <c r="I46" s="7" t="s">
        <v>46</v>
      </c>
      <c r="J46" s="17">
        <f>'[1]KABA II.'!$O$6</f>
        <v>55.00000000000001</v>
      </c>
      <c r="K46" s="35"/>
      <c r="L46" s="8"/>
      <c r="M46" s="8"/>
    </row>
    <row r="47" spans="3:13" ht="12.75" customHeight="1">
      <c r="C47" s="5">
        <v>40</v>
      </c>
      <c r="D47" s="6">
        <f>'[1]Hódos '!$O$12</f>
        <v>43.05555555555556</v>
      </c>
      <c r="E47" s="28"/>
      <c r="F47" s="28"/>
      <c r="G47" s="32"/>
      <c r="H47" s="7" t="s">
        <v>66</v>
      </c>
      <c r="I47" s="7" t="s">
        <v>21</v>
      </c>
      <c r="J47" s="17">
        <f>'[1]Hódos '!$P$12</f>
        <v>90</v>
      </c>
      <c r="K47" s="35"/>
      <c r="L47" s="8"/>
      <c r="M47" s="8"/>
    </row>
    <row r="48" spans="3:13" ht="12.75" customHeight="1">
      <c r="C48" s="5">
        <v>41</v>
      </c>
      <c r="D48" s="6">
        <f>'[1]Petőfi'!$N$12</f>
        <v>42.1875</v>
      </c>
      <c r="E48" s="28"/>
      <c r="F48" s="28"/>
      <c r="G48" s="32"/>
      <c r="H48" s="7" t="s">
        <v>68</v>
      </c>
      <c r="I48" s="7" t="s">
        <v>25</v>
      </c>
      <c r="J48" s="17">
        <f>'[1]Petőfi'!$O$12</f>
        <v>80</v>
      </c>
      <c r="K48" s="35"/>
      <c r="L48" s="8"/>
      <c r="M48" s="8"/>
    </row>
    <row r="49" spans="3:13" ht="12.75" customHeight="1">
      <c r="C49" s="5">
        <v>42</v>
      </c>
      <c r="D49" s="6">
        <f>'[1]Derecske'!$O$8</f>
        <v>41.66666666666667</v>
      </c>
      <c r="E49" s="28"/>
      <c r="F49" s="28"/>
      <c r="G49" s="32"/>
      <c r="H49" s="7" t="s">
        <v>29</v>
      </c>
      <c r="I49" s="23" t="s">
        <v>31</v>
      </c>
      <c r="J49" s="17">
        <f>'[1]Derecske'!$P$8</f>
        <v>45</v>
      </c>
      <c r="K49" s="35"/>
      <c r="L49" s="8"/>
      <c r="M49" s="8"/>
    </row>
    <row r="50" spans="3:13" ht="12.75" customHeight="1">
      <c r="C50" s="5">
        <v>43</v>
      </c>
      <c r="D50" s="6">
        <f>'[1]VASE'!$P$20</f>
        <v>41.66666666666667</v>
      </c>
      <c r="E50" s="28"/>
      <c r="F50" s="28"/>
      <c r="G50" s="32"/>
      <c r="H50" s="30" t="s">
        <v>97</v>
      </c>
      <c r="I50" s="7" t="s">
        <v>11</v>
      </c>
      <c r="J50" s="17">
        <f>'[1]VASE'!$Q$20</f>
        <v>15</v>
      </c>
      <c r="K50" s="35"/>
      <c r="L50" s="8"/>
      <c r="M50" s="8"/>
    </row>
    <row r="51" spans="3:13" ht="12.75" customHeight="1">
      <c r="C51" s="5">
        <v>44</v>
      </c>
      <c r="D51" s="6">
        <f>'[1]PASZE'!$N$4</f>
        <v>39.473684210526315</v>
      </c>
      <c r="E51" s="28"/>
      <c r="F51" s="28"/>
      <c r="G51" s="32"/>
      <c r="H51" s="7" t="s">
        <v>57</v>
      </c>
      <c r="I51" s="7" t="s">
        <v>61</v>
      </c>
      <c r="J51" s="17">
        <f>'[1]PASZE'!$O$4</f>
        <v>95</v>
      </c>
      <c r="K51" s="35"/>
      <c r="L51" s="8"/>
      <c r="M51" s="8"/>
    </row>
    <row r="52" spans="3:13" ht="12.75" customHeight="1">
      <c r="C52" s="5">
        <v>45</v>
      </c>
      <c r="D52" s="6">
        <f>'[1]Tiszacsege'!$N$6</f>
        <v>39.0625</v>
      </c>
      <c r="E52" s="28"/>
      <c r="F52" s="28"/>
      <c r="G52" s="32"/>
      <c r="H52" s="7" t="s">
        <v>48</v>
      </c>
      <c r="I52" s="7" t="s">
        <v>51</v>
      </c>
      <c r="J52" s="17">
        <f>'[1]Tiszacsege'!$O$6</f>
        <v>80</v>
      </c>
      <c r="K52" s="35"/>
      <c r="L52" s="8"/>
      <c r="M52" s="8"/>
    </row>
    <row r="53" spans="3:13" ht="12.75" customHeight="1">
      <c r="C53" s="5">
        <v>46</v>
      </c>
      <c r="D53" s="6">
        <f>'[1]Hódos '!$O$8</f>
        <v>38.23529411764706</v>
      </c>
      <c r="E53" s="28"/>
      <c r="F53" s="28"/>
      <c r="G53" s="32"/>
      <c r="H53" s="7" t="s">
        <v>19</v>
      </c>
      <c r="I53" s="7" t="s">
        <v>21</v>
      </c>
      <c r="J53" s="17">
        <f>'[1]Hódos '!$P$8</f>
        <v>85</v>
      </c>
      <c r="K53" s="35"/>
      <c r="L53" s="8"/>
      <c r="M53" s="8"/>
    </row>
    <row r="54" spans="3:13" ht="12.75" customHeight="1">
      <c r="C54" s="5">
        <v>47</v>
      </c>
      <c r="D54" s="6">
        <f>'[1]Tiszacsege'!$N$20</f>
        <v>37.5</v>
      </c>
      <c r="E54" s="28"/>
      <c r="F54" s="28"/>
      <c r="G54" s="32"/>
      <c r="H54" s="7" t="s">
        <v>86</v>
      </c>
      <c r="I54" s="7" t="s">
        <v>51</v>
      </c>
      <c r="J54" s="17">
        <f>'[1]Tiszacsege'!$O$16</f>
        <v>15</v>
      </c>
      <c r="K54" s="35"/>
      <c r="L54" s="8"/>
      <c r="M54" s="8"/>
    </row>
    <row r="55" spans="3:13" ht="12.75" customHeight="1">
      <c r="C55" s="5">
        <v>48</v>
      </c>
      <c r="D55" s="6">
        <f>'[1]Tiszacsege'!$N$8</f>
        <v>35.9375</v>
      </c>
      <c r="E55" s="28"/>
      <c r="F55" s="28"/>
      <c r="G55" s="32"/>
      <c r="H55" s="7" t="s">
        <v>49</v>
      </c>
      <c r="I55" s="7" t="s">
        <v>51</v>
      </c>
      <c r="J55" s="17">
        <f>'[1]Tiszacsege'!$O$8</f>
        <v>80</v>
      </c>
      <c r="K55" s="35"/>
      <c r="L55" s="8"/>
      <c r="M55" s="8"/>
    </row>
    <row r="56" spans="3:13" ht="12.75" customHeight="1">
      <c r="C56" s="5">
        <v>49</v>
      </c>
      <c r="D56" s="6">
        <f>'[1]Petőfi'!$N$8</f>
        <v>35.9375</v>
      </c>
      <c r="E56" s="28"/>
      <c r="F56" s="28"/>
      <c r="G56" s="33"/>
      <c r="H56" s="7" t="s">
        <v>23</v>
      </c>
      <c r="I56" s="7" t="s">
        <v>25</v>
      </c>
      <c r="J56" s="17">
        <f>'[1]Petőfi'!$O$8</f>
        <v>80</v>
      </c>
      <c r="K56" s="35"/>
      <c r="L56" s="8"/>
      <c r="M56" s="8"/>
    </row>
    <row r="57" spans="3:13" ht="12.75" customHeight="1">
      <c r="C57" s="5">
        <v>50</v>
      </c>
      <c r="D57" s="6">
        <f>'[1]VASE'!$P$4</f>
        <v>34.72222222222222</v>
      </c>
      <c r="E57" s="28"/>
      <c r="F57" s="28"/>
      <c r="G57" s="32"/>
      <c r="H57" s="7" t="s">
        <v>7</v>
      </c>
      <c r="I57" s="7" t="s">
        <v>11</v>
      </c>
      <c r="J57" s="17">
        <f>'[1]VASE'!$Q$4</f>
        <v>90</v>
      </c>
      <c r="K57" s="35"/>
      <c r="L57" s="8"/>
      <c r="M57" s="8"/>
    </row>
    <row r="58" spans="3:13" ht="12.75" customHeight="1">
      <c r="C58" s="5">
        <v>51</v>
      </c>
      <c r="D58" s="6">
        <f>'[1]VASE'!$P$6</f>
        <v>32.5</v>
      </c>
      <c r="E58" s="28"/>
      <c r="F58" s="28"/>
      <c r="G58" s="32"/>
      <c r="H58" s="7" t="s">
        <v>8</v>
      </c>
      <c r="I58" s="7" t="s">
        <v>11</v>
      </c>
      <c r="J58" s="17">
        <f>'[1]VASE'!$Q$6</f>
        <v>50</v>
      </c>
      <c r="K58" s="35"/>
      <c r="L58" s="8"/>
      <c r="M58" s="8"/>
    </row>
    <row r="59" spans="3:13" ht="12.75" customHeight="1">
      <c r="C59" s="5">
        <v>52</v>
      </c>
      <c r="D59" s="6">
        <f>'[1]Balmaz'!$O$14</f>
        <v>31.25</v>
      </c>
      <c r="E59" s="28"/>
      <c r="F59" s="28"/>
      <c r="G59" s="32"/>
      <c r="H59" s="7" t="s">
        <v>79</v>
      </c>
      <c r="I59" s="23" t="s">
        <v>56</v>
      </c>
      <c r="J59" s="17">
        <f>'[1]Balmaz'!$P$14</f>
        <v>20</v>
      </c>
      <c r="K59" s="35"/>
      <c r="L59" s="8"/>
      <c r="M59" s="8"/>
    </row>
    <row r="60" spans="3:13" ht="12.75" customHeight="1">
      <c r="C60" s="5">
        <v>53</v>
      </c>
      <c r="D60" s="6">
        <f>'[1]VASE-NY.'!$N$12</f>
        <v>27.941176470588236</v>
      </c>
      <c r="E60" s="28"/>
      <c r="F60" s="28"/>
      <c r="G60" s="32"/>
      <c r="H60" s="7" t="s">
        <v>78</v>
      </c>
      <c r="I60" s="7" t="s">
        <v>16</v>
      </c>
      <c r="J60" s="17">
        <f>'[1]VASE-NY.'!$O$12</f>
        <v>85</v>
      </c>
      <c r="K60" s="35"/>
      <c r="L60" s="8"/>
      <c r="M60" s="8"/>
    </row>
    <row r="61" spans="3:13" ht="12.75" customHeight="1">
      <c r="C61" s="5">
        <v>54</v>
      </c>
      <c r="D61" s="6">
        <f>'[1]Balmaz'!$O$6</f>
        <v>27.77777777777778</v>
      </c>
      <c r="E61" s="28"/>
      <c r="F61" s="28"/>
      <c r="G61" s="32"/>
      <c r="H61" s="7" t="s">
        <v>53</v>
      </c>
      <c r="I61" s="23" t="s">
        <v>56</v>
      </c>
      <c r="J61" s="17">
        <f>'[1]Balmaz'!$P$6</f>
        <v>90</v>
      </c>
      <c r="K61" s="35"/>
      <c r="L61" s="8"/>
      <c r="M61" s="8"/>
    </row>
    <row r="62" spans="3:13" ht="12.75" customHeight="1">
      <c r="C62" s="5">
        <v>55</v>
      </c>
      <c r="D62" s="6">
        <f>'[1]Balmaz'!$O$8</f>
        <v>25</v>
      </c>
      <c r="E62" s="28"/>
      <c r="F62" s="28"/>
      <c r="G62" s="32"/>
      <c r="H62" s="7" t="s">
        <v>54</v>
      </c>
      <c r="I62" s="23" t="s">
        <v>56</v>
      </c>
      <c r="J62" s="17">
        <f>'[1]Balmaz'!$P$8</f>
        <v>25</v>
      </c>
      <c r="K62" s="35"/>
      <c r="L62" s="8"/>
      <c r="M62" s="8"/>
    </row>
    <row r="63" spans="3:13" ht="12.75" customHeight="1">
      <c r="C63" s="5">
        <v>56</v>
      </c>
      <c r="D63" s="6">
        <f>'[1]Balmaz'!$O$12</f>
        <v>25</v>
      </c>
      <c r="E63" s="28"/>
      <c r="F63" s="28"/>
      <c r="G63" s="32"/>
      <c r="H63" s="7" t="s">
        <v>73</v>
      </c>
      <c r="I63" s="23" t="s">
        <v>56</v>
      </c>
      <c r="J63" s="17">
        <f>'[1]Balmaz'!$P$12</f>
        <v>5</v>
      </c>
      <c r="K63" s="35"/>
      <c r="L63" s="8"/>
      <c r="M63" s="8"/>
    </row>
    <row r="64" spans="3:13" ht="12.75" customHeight="1">
      <c r="C64" s="5">
        <v>57</v>
      </c>
      <c r="D64" s="6">
        <f>'[1]Tiszacsege'!$N$14</f>
        <v>25</v>
      </c>
      <c r="E64" s="28"/>
      <c r="F64" s="28"/>
      <c r="G64" s="32"/>
      <c r="H64" s="7" t="s">
        <v>72</v>
      </c>
      <c r="I64" s="7" t="s">
        <v>51</v>
      </c>
      <c r="J64" s="17">
        <f>'[1]Tiszacsege'!$O$14</f>
        <v>10</v>
      </c>
      <c r="K64" s="35"/>
      <c r="L64" s="8"/>
      <c r="M64" s="8"/>
    </row>
    <row r="65" spans="3:13" ht="12.75" customHeight="1">
      <c r="C65" s="5">
        <v>58</v>
      </c>
      <c r="D65" s="6">
        <f>'[1]Balmaz'!$O$10</f>
        <v>23.4375</v>
      </c>
      <c r="E65" s="28"/>
      <c r="F65" s="28"/>
      <c r="G65" s="32"/>
      <c r="H65" s="23" t="s">
        <v>55</v>
      </c>
      <c r="I65" s="23" t="s">
        <v>56</v>
      </c>
      <c r="J65" s="17">
        <f>'[1]Balmaz'!$P$10</f>
        <v>80</v>
      </c>
      <c r="K65" s="35"/>
      <c r="L65" s="8"/>
      <c r="M65" s="8"/>
    </row>
    <row r="66" spans="3:13" ht="12.75" customHeight="1">
      <c r="C66" s="5">
        <v>59</v>
      </c>
      <c r="D66" s="6">
        <f>'[1]VASE-NY.'!$N$10</f>
        <v>22.727272727272727</v>
      </c>
      <c r="E66" s="28"/>
      <c r="F66" s="28"/>
      <c r="G66" s="32"/>
      <c r="H66" s="7" t="s">
        <v>15</v>
      </c>
      <c r="I66" s="7" t="s">
        <v>16</v>
      </c>
      <c r="J66" s="17">
        <f>'[1]VASE-NY.'!$O$10</f>
        <v>55.00000000000001</v>
      </c>
      <c r="K66" s="35"/>
      <c r="L66" s="8"/>
      <c r="M66" s="8"/>
    </row>
    <row r="67" spans="3:13" ht="12.75" customHeight="1">
      <c r="C67" s="5">
        <v>60</v>
      </c>
      <c r="D67" s="6">
        <f>'[1]Tiszacsege'!$N$18</f>
        <v>22.22222222222222</v>
      </c>
      <c r="E67" s="28"/>
      <c r="F67" s="28"/>
      <c r="G67" s="32"/>
      <c r="H67" s="7" t="s">
        <v>80</v>
      </c>
      <c r="I67" s="7" t="s">
        <v>51</v>
      </c>
      <c r="J67" s="17">
        <f>'[1]Tiszacsege'!$O$20</f>
        <v>20</v>
      </c>
      <c r="K67" s="35"/>
      <c r="L67" s="8"/>
      <c r="M67" s="8"/>
    </row>
    <row r="68" spans="3:13" ht="12.75" customHeight="1">
      <c r="C68" s="2">
        <v>61</v>
      </c>
      <c r="D68" s="6">
        <f>'[1]N.udvar'!$N$14</f>
        <v>22.22222222222222</v>
      </c>
      <c r="E68" s="28"/>
      <c r="F68" s="28"/>
      <c r="G68" s="32"/>
      <c r="H68" s="7" t="s">
        <v>76</v>
      </c>
      <c r="I68" s="7" t="s">
        <v>41</v>
      </c>
      <c r="J68" s="17">
        <f>'[1]N.udvar'!$O$14</f>
        <v>45</v>
      </c>
      <c r="K68" s="35"/>
      <c r="L68" s="8"/>
      <c r="M68" s="8"/>
    </row>
    <row r="69" spans="3:13" ht="12.75" customHeight="1">
      <c r="C69" s="1">
        <v>62</v>
      </c>
      <c r="D69" s="6">
        <f>'[1]VASE-NY.'!$N$6</f>
        <v>21.428571428571427</v>
      </c>
      <c r="E69" s="28"/>
      <c r="F69" s="28"/>
      <c r="G69" s="32"/>
      <c r="H69" s="7" t="s">
        <v>13</v>
      </c>
      <c r="I69" s="7" t="s">
        <v>16</v>
      </c>
      <c r="J69" s="17">
        <f>'[1]VASE-NY.'!$O$6</f>
        <v>70</v>
      </c>
      <c r="K69" s="35"/>
      <c r="L69" s="8"/>
      <c r="M69" s="8"/>
    </row>
    <row r="70" spans="3:13" ht="12.75" customHeight="1">
      <c r="C70" s="1">
        <v>63</v>
      </c>
      <c r="D70" s="6">
        <f>'[1]Tiszacsege'!$N$12</f>
        <v>18.75</v>
      </c>
      <c r="E70" s="28"/>
      <c r="F70" s="28"/>
      <c r="G70" s="32"/>
      <c r="H70" s="7" t="s">
        <v>67</v>
      </c>
      <c r="I70" s="7" t="s">
        <v>51</v>
      </c>
      <c r="J70" s="17">
        <f>'[1]Tiszacsege'!$O$12</f>
        <v>20</v>
      </c>
      <c r="K70" s="35"/>
      <c r="L70" s="8"/>
      <c r="M70" s="8"/>
    </row>
    <row r="71" spans="3:13" ht="12.75" customHeight="1">
      <c r="C71" s="1">
        <v>64</v>
      </c>
      <c r="D71" s="6">
        <f>'[1]KABA II.'!$M$10</f>
        <v>16.666666666666664</v>
      </c>
      <c r="E71" s="28"/>
      <c r="F71" s="28"/>
      <c r="G71" s="32"/>
      <c r="H71" s="7" t="s">
        <v>45</v>
      </c>
      <c r="I71" s="7" t="s">
        <v>46</v>
      </c>
      <c r="J71" s="17">
        <f>'[1]KABA II.'!$O$10</f>
        <v>20</v>
      </c>
      <c r="K71" s="35"/>
      <c r="L71" s="8"/>
      <c r="M71" s="8"/>
    </row>
    <row r="72" spans="3:13" ht="12.75" customHeight="1">
      <c r="C72" s="1">
        <v>65</v>
      </c>
      <c r="D72" s="6">
        <f>'[1]VASE-NY.'!$N$4</f>
        <v>11.76470588235294</v>
      </c>
      <c r="E72" s="28"/>
      <c r="F72" s="28"/>
      <c r="G72" s="32"/>
      <c r="H72" s="7" t="s">
        <v>12</v>
      </c>
      <c r="I72" s="7" t="s">
        <v>16</v>
      </c>
      <c r="J72" s="17">
        <f>'[1]VASE-NY.'!$O$4</f>
        <v>85</v>
      </c>
      <c r="K72" s="35"/>
      <c r="L72" s="8"/>
      <c r="M72" s="8"/>
    </row>
    <row r="73" spans="3:13" ht="12.75" customHeight="1">
      <c r="C73" s="1">
        <v>66</v>
      </c>
      <c r="D73" s="6">
        <f>'[1]Balmaz'!$O$4</f>
        <v>11.11111111111111</v>
      </c>
      <c r="E73" s="28"/>
      <c r="F73" s="28"/>
      <c r="G73" s="32"/>
      <c r="H73" s="7" t="s">
        <v>52</v>
      </c>
      <c r="I73" s="23" t="s">
        <v>56</v>
      </c>
      <c r="J73" s="17">
        <f>'[1]Balmaz'!$P$4</f>
        <v>45</v>
      </c>
      <c r="K73" s="35"/>
      <c r="L73" s="8"/>
      <c r="M73" s="8"/>
    </row>
    <row r="74" spans="3:13" ht="12.75">
      <c r="C74" s="5">
        <v>67</v>
      </c>
      <c r="D74" s="6">
        <f>'[1]Tiszacsege'!$N$16</f>
        <v>8.333333333333332</v>
      </c>
      <c r="E74" s="28"/>
      <c r="F74" s="28"/>
      <c r="G74" s="32"/>
      <c r="H74" s="7" t="s">
        <v>74</v>
      </c>
      <c r="I74" s="7" t="s">
        <v>51</v>
      </c>
      <c r="J74" s="17">
        <f>'[1]Tiszacsege'!$O$18</f>
        <v>45</v>
      </c>
      <c r="K74" s="35"/>
      <c r="L74" s="8"/>
      <c r="M74" s="8"/>
    </row>
    <row r="75" spans="3:13" ht="12.75" customHeight="1">
      <c r="C75" s="1">
        <v>68</v>
      </c>
      <c r="D75" s="6">
        <f>'[1]N.udvar'!$N$12</f>
        <v>8.333333333333332</v>
      </c>
      <c r="E75" s="28"/>
      <c r="F75" s="28"/>
      <c r="G75" s="32"/>
      <c r="H75" s="7" t="s">
        <v>71</v>
      </c>
      <c r="I75" s="7" t="s">
        <v>41</v>
      </c>
      <c r="J75" s="17">
        <f>'[1]N.udvar'!$O$12</f>
        <v>15</v>
      </c>
      <c r="K75" s="35"/>
      <c r="L75" s="8"/>
      <c r="M75" s="8"/>
    </row>
    <row r="76" spans="3:13" ht="12.75" customHeight="1">
      <c r="C76" s="1">
        <v>69</v>
      </c>
      <c r="D76" s="6">
        <f>'[1]Petőfi'!$N$6</f>
        <v>7.142857142857142</v>
      </c>
      <c r="E76" s="28"/>
      <c r="F76" s="28"/>
      <c r="G76" s="32"/>
      <c r="H76" s="7" t="s">
        <v>26</v>
      </c>
      <c r="I76" s="7" t="s">
        <v>25</v>
      </c>
      <c r="J76" s="17">
        <f>'[1]Petőfi'!$O$6</f>
        <v>35</v>
      </c>
      <c r="K76" s="35"/>
      <c r="L76" s="8"/>
      <c r="M76" s="8"/>
    </row>
    <row r="77" spans="3:13" ht="12.75" customHeight="1">
      <c r="C77" s="1">
        <v>70</v>
      </c>
      <c r="D77" s="6">
        <f>'[1]VASE-NY.'!$N$14</f>
        <v>6.8181818181818175</v>
      </c>
      <c r="E77" s="28"/>
      <c r="F77" s="28"/>
      <c r="G77" s="32"/>
      <c r="H77" s="7" t="s">
        <v>85</v>
      </c>
      <c r="I77" s="7" t="s">
        <v>16</v>
      </c>
      <c r="J77" s="17">
        <f>'[1]VASE-NY.'!$O$14</f>
        <v>55.00000000000001</v>
      </c>
      <c r="K77" s="35"/>
      <c r="L77" s="8"/>
      <c r="M77" s="8"/>
    </row>
    <row r="78" spans="3:13" ht="15.75" customHeight="1">
      <c r="C78" s="1">
        <v>71</v>
      </c>
      <c r="D78" s="6">
        <f>'[1]Petőfi'!$N$14</f>
        <v>3.8461538461538463</v>
      </c>
      <c r="E78" s="28"/>
      <c r="F78" s="28"/>
      <c r="G78" s="32"/>
      <c r="H78" s="7" t="s">
        <v>69</v>
      </c>
      <c r="I78" s="7" t="s">
        <v>25</v>
      </c>
      <c r="J78" s="17">
        <f>'[1]Petőfi'!$O$14</f>
        <v>65</v>
      </c>
      <c r="K78" s="35"/>
      <c r="L78" s="8"/>
      <c r="M78" s="8"/>
    </row>
    <row r="79" spans="3:13" ht="15.75" customHeight="1">
      <c r="C79" s="1">
        <v>72</v>
      </c>
      <c r="D79" s="6">
        <f>'[1]Petőfi'!$N$4</f>
        <v>0</v>
      </c>
      <c r="E79" s="28"/>
      <c r="F79" s="28"/>
      <c r="G79" s="32"/>
      <c r="H79" s="7" t="s">
        <v>22</v>
      </c>
      <c r="I79" s="7" t="s">
        <v>25</v>
      </c>
      <c r="J79" s="17">
        <f>'[1]Petőfi'!$O$4</f>
        <v>35</v>
      </c>
      <c r="K79" s="35"/>
      <c r="L79" s="8"/>
      <c r="M79" s="8"/>
    </row>
    <row r="80" spans="3:13" ht="15.75" customHeight="1">
      <c r="C80" s="1">
        <v>73</v>
      </c>
      <c r="D80" s="6">
        <f>'[1]Petőfi'!$N$10</f>
        <v>0</v>
      </c>
      <c r="E80" s="28"/>
      <c r="F80" s="28"/>
      <c r="G80" s="32"/>
      <c r="H80" s="7" t="s">
        <v>24</v>
      </c>
      <c r="I80" s="7" t="s">
        <v>25</v>
      </c>
      <c r="J80" s="17">
        <f>'[1]Petőfi'!$O$10</f>
        <v>10</v>
      </c>
      <c r="K80" s="35"/>
      <c r="L80" s="8"/>
      <c r="M80" s="8"/>
    </row>
    <row r="81" spans="3:13" ht="12.75">
      <c r="C81" s="1">
        <v>74</v>
      </c>
      <c r="D81" s="6">
        <f>'[1]Petőfi'!$N$16</f>
        <v>0</v>
      </c>
      <c r="E81" s="28"/>
      <c r="F81" s="28"/>
      <c r="G81" s="32"/>
      <c r="H81" s="7" t="s">
        <v>75</v>
      </c>
      <c r="I81" s="7" t="s">
        <v>25</v>
      </c>
      <c r="J81" s="17">
        <f>'[1]Petőfi'!$O$16</f>
        <v>60</v>
      </c>
      <c r="K81" s="35"/>
      <c r="L81" s="8"/>
      <c r="M81" s="8"/>
    </row>
    <row r="82" spans="3:13" ht="12.75">
      <c r="C82" s="1">
        <v>75</v>
      </c>
      <c r="D82" s="6">
        <f>'[1]N.udvar'!$N$16</f>
        <v>0</v>
      </c>
      <c r="E82" s="28"/>
      <c r="F82" s="28"/>
      <c r="G82" s="32"/>
      <c r="H82" s="7" t="s">
        <v>77</v>
      </c>
      <c r="I82" s="7" t="s">
        <v>41</v>
      </c>
      <c r="J82" s="17">
        <f>'[1]N.udvar'!$O$16</f>
        <v>10</v>
      </c>
      <c r="K82" s="35"/>
      <c r="L82" s="8"/>
      <c r="M82" s="8"/>
    </row>
    <row r="83" spans="3:13" ht="12.75">
      <c r="C83" s="1">
        <v>76</v>
      </c>
      <c r="D83" s="6">
        <f>'[1]KABA II.'!$M$16</f>
        <v>0</v>
      </c>
      <c r="E83" s="28"/>
      <c r="F83" s="28"/>
      <c r="G83" s="32"/>
      <c r="H83" s="7" t="s">
        <v>81</v>
      </c>
      <c r="I83" s="7" t="s">
        <v>46</v>
      </c>
      <c r="J83" s="17">
        <f>'[1]KABA II.'!$O$16</f>
        <v>10</v>
      </c>
      <c r="K83" s="35"/>
      <c r="L83" s="8"/>
      <c r="M83" s="8"/>
    </row>
    <row r="84" spans="3:13" ht="12.75">
      <c r="C84" s="1">
        <v>77</v>
      </c>
      <c r="D84" s="6">
        <f>'[1]Petőfi'!$N$18</f>
        <v>0</v>
      </c>
      <c r="E84" s="28"/>
      <c r="F84" s="28"/>
      <c r="G84" s="32"/>
      <c r="H84" s="7" t="s">
        <v>82</v>
      </c>
      <c r="I84" s="7" t="s">
        <v>25</v>
      </c>
      <c r="J84" s="17">
        <f>'[1]Petőfi'!$O$18</f>
        <v>5</v>
      </c>
      <c r="K84" s="35"/>
      <c r="L84" s="8"/>
      <c r="M84" s="8"/>
    </row>
    <row r="85" spans="3:13" ht="12.75">
      <c r="C85" s="1">
        <v>78</v>
      </c>
      <c r="D85" s="6">
        <f>'[1]KABA II.'!$M$18</f>
        <v>0</v>
      </c>
      <c r="E85" s="28"/>
      <c r="F85" s="28"/>
      <c r="G85" s="32"/>
      <c r="H85" s="7" t="s">
        <v>83</v>
      </c>
      <c r="I85" s="7" t="s">
        <v>46</v>
      </c>
      <c r="J85" s="17">
        <f>'[1]KABA II.'!$O$18</f>
        <v>5</v>
      </c>
      <c r="K85" s="35"/>
      <c r="L85" s="8"/>
      <c r="M85" s="8"/>
    </row>
    <row r="86" spans="3:13" ht="12.75">
      <c r="C86" s="1">
        <v>79</v>
      </c>
      <c r="D86" s="6">
        <f>'[1]KABA II.'!$M$20</f>
        <v>0</v>
      </c>
      <c r="E86" s="28"/>
      <c r="F86" s="28"/>
      <c r="G86" s="32"/>
      <c r="H86" s="7" t="s">
        <v>88</v>
      </c>
      <c r="I86" s="7" t="s">
        <v>46</v>
      </c>
      <c r="J86" s="17">
        <f>'[1]KABA II.'!$O$20</f>
        <v>25</v>
      </c>
      <c r="K86" s="35"/>
      <c r="L86" s="8"/>
      <c r="M86" s="8"/>
    </row>
    <row r="87" spans="3:13" ht="12.75">
      <c r="C87" s="1">
        <v>80</v>
      </c>
      <c r="D87" s="6">
        <f>'[1]N.udvar'!$N$18</f>
        <v>0</v>
      </c>
      <c r="E87" s="28"/>
      <c r="F87" s="28"/>
      <c r="G87" s="32"/>
      <c r="H87" s="30" t="s">
        <v>91</v>
      </c>
      <c r="I87" s="7" t="s">
        <v>41</v>
      </c>
      <c r="J87" s="17">
        <f>'[1]N.udvar'!$O$18</f>
        <v>5</v>
      </c>
      <c r="K87" s="35"/>
      <c r="L87" s="8"/>
      <c r="M87" s="8"/>
    </row>
    <row r="88" spans="3:13" ht="12.75">
      <c r="C88" s="1">
        <v>81</v>
      </c>
      <c r="D88" s="6">
        <f>'[1]VASE'!$P$12</f>
        <v>0</v>
      </c>
      <c r="E88" s="28"/>
      <c r="F88" s="28"/>
      <c r="G88" s="32"/>
      <c r="H88" s="30" t="s">
        <v>95</v>
      </c>
      <c r="I88" s="7" t="s">
        <v>11</v>
      </c>
      <c r="J88" s="17">
        <f>'[1]VASE'!$Q$12</f>
        <v>5</v>
      </c>
      <c r="K88" s="35"/>
      <c r="L88" s="8"/>
      <c r="M88" s="8"/>
    </row>
    <row r="89" spans="3:13" ht="12.75" customHeight="1">
      <c r="C89" s="1">
        <v>82</v>
      </c>
      <c r="D89" s="6"/>
      <c r="E89" s="28"/>
      <c r="F89" s="28"/>
      <c r="G89" s="32"/>
      <c r="I89" s="7"/>
      <c r="J89" s="17"/>
      <c r="K89" s="35"/>
      <c r="L89" s="8"/>
      <c r="M89" s="8"/>
    </row>
    <row r="90" spans="3:12" ht="12.75" customHeight="1">
      <c r="C90" s="1">
        <v>83</v>
      </c>
      <c r="D90" s="6"/>
      <c r="E90" s="28"/>
      <c r="F90" s="28"/>
      <c r="G90" s="32"/>
      <c r="I90" s="7"/>
      <c r="J90" s="17"/>
      <c r="K90" s="35"/>
      <c r="L90" s="8"/>
    </row>
    <row r="91" spans="3:13" ht="12.75">
      <c r="C91" s="1">
        <v>84</v>
      </c>
      <c r="D91" s="6"/>
      <c r="E91" s="28"/>
      <c r="F91" s="28"/>
      <c r="G91" s="32"/>
      <c r="I91" s="7"/>
      <c r="J91" s="17"/>
      <c r="K91" s="35"/>
      <c r="L91" s="8"/>
      <c r="M91" s="8"/>
    </row>
    <row r="92" spans="3:13" ht="12.75">
      <c r="C92" s="1">
        <v>85</v>
      </c>
      <c r="D92" s="6"/>
      <c r="E92" s="28"/>
      <c r="F92" s="28"/>
      <c r="G92" s="32"/>
      <c r="I92" s="7"/>
      <c r="J92" s="17"/>
      <c r="K92" s="35"/>
      <c r="L92" s="8"/>
      <c r="M92" s="8"/>
    </row>
    <row r="93" spans="3:13" ht="12.75">
      <c r="C93" s="1">
        <v>86</v>
      </c>
      <c r="D93" s="6"/>
      <c r="E93" s="28"/>
      <c r="F93" s="28"/>
      <c r="G93" s="32"/>
      <c r="I93" s="7"/>
      <c r="J93" s="17"/>
      <c r="K93" s="35"/>
      <c r="L93" s="8"/>
      <c r="M93" s="8"/>
    </row>
    <row r="94" spans="3:13" ht="12.75">
      <c r="C94" s="1">
        <v>87</v>
      </c>
      <c r="D94" s="6"/>
      <c r="E94" s="28"/>
      <c r="F94" s="28"/>
      <c r="G94" s="32"/>
      <c r="I94" s="7"/>
      <c r="J94" s="17"/>
      <c r="K94" s="35"/>
      <c r="L94" s="8"/>
      <c r="M94" s="8"/>
    </row>
    <row r="95" spans="3:13" ht="12.75">
      <c r="C95" s="1">
        <v>88</v>
      </c>
      <c r="D95" s="6"/>
      <c r="E95" s="28"/>
      <c r="F95" s="28"/>
      <c r="G95" s="32"/>
      <c r="I95" s="7"/>
      <c r="J95" s="17"/>
      <c r="K95" s="35"/>
      <c r="L95" s="8"/>
      <c r="M95" s="8"/>
    </row>
    <row r="96" spans="3:13" ht="12.75">
      <c r="C96" s="1">
        <v>89</v>
      </c>
      <c r="D96" s="37"/>
      <c r="E96" s="37"/>
      <c r="F96" s="37"/>
      <c r="G96" s="37"/>
      <c r="H96" s="37"/>
      <c r="I96" s="37"/>
      <c r="J96" s="37"/>
      <c r="K96" s="35"/>
      <c r="L96" s="8"/>
      <c r="M96" s="8"/>
    </row>
    <row r="97" spans="3:10" ht="12.75">
      <c r="C97" s="1">
        <v>90</v>
      </c>
      <c r="D97" s="37"/>
      <c r="E97" s="37"/>
      <c r="F97" s="37"/>
      <c r="G97" s="37"/>
      <c r="H97" s="37"/>
      <c r="I97" s="37"/>
      <c r="J97" s="37"/>
    </row>
    <row r="98" spans="3:10" ht="12.75">
      <c r="C98" s="1">
        <v>91</v>
      </c>
      <c r="D98" s="37"/>
      <c r="E98" s="37"/>
      <c r="F98" s="37"/>
      <c r="G98" s="37"/>
      <c r="H98" s="37"/>
      <c r="I98" s="37"/>
      <c r="J98" s="37"/>
    </row>
    <row r="99" spans="3:10" ht="12.75">
      <c r="C99" s="5"/>
      <c r="D99" s="37"/>
      <c r="E99" s="37"/>
      <c r="F99" s="37"/>
      <c r="G99" s="37"/>
      <c r="H99" s="37"/>
      <c r="I99" s="37"/>
      <c r="J99" s="37"/>
    </row>
    <row r="100" spans="3:10" ht="12.75" customHeight="1">
      <c r="C100" s="37" t="s">
        <v>5</v>
      </c>
      <c r="D100" s="6"/>
      <c r="E100" s="28"/>
      <c r="F100" s="28"/>
      <c r="G100" s="32"/>
      <c r="I100" s="7"/>
      <c r="J100" s="17"/>
    </row>
    <row r="101" spans="3:10" ht="12.75">
      <c r="C101" s="37"/>
      <c r="D101" s="6"/>
      <c r="E101" s="28"/>
      <c r="F101" s="28"/>
      <c r="G101" s="32"/>
      <c r="I101" s="7"/>
      <c r="J101" s="17"/>
    </row>
    <row r="102" spans="3:10" ht="12.75">
      <c r="C102" s="37"/>
      <c r="D102" s="6"/>
      <c r="E102" s="28"/>
      <c r="F102" s="28"/>
      <c r="G102" s="32"/>
      <c r="I102" s="7"/>
      <c r="J102" s="17"/>
    </row>
    <row r="103" spans="3:10" ht="12.75">
      <c r="C103" s="37"/>
      <c r="D103" s="6"/>
      <c r="E103" s="28"/>
      <c r="F103" s="28"/>
      <c r="G103" s="32"/>
      <c r="I103" s="7"/>
      <c r="J103" s="17"/>
    </row>
    <row r="104" spans="3:10" ht="12.75">
      <c r="C104" s="5"/>
      <c r="D104" s="6"/>
      <c r="E104" s="28"/>
      <c r="F104" s="28"/>
      <c r="G104" s="32"/>
      <c r="I104" s="7"/>
      <c r="J104" s="17"/>
    </row>
    <row r="105" spans="3:10" ht="12.75">
      <c r="C105" s="5"/>
      <c r="D105" s="6"/>
      <c r="E105" s="28"/>
      <c r="F105" s="28"/>
      <c r="G105" s="32"/>
      <c r="I105" s="7"/>
      <c r="J105" s="17"/>
    </row>
    <row r="106" spans="3:10" ht="12.75">
      <c r="C106" s="5"/>
      <c r="D106" s="6"/>
      <c r="E106" s="28"/>
      <c r="F106" s="28"/>
      <c r="G106" s="32"/>
      <c r="I106" s="7"/>
      <c r="J106" s="17"/>
    </row>
    <row r="107" spans="3:10" ht="12.75">
      <c r="C107" s="5"/>
      <c r="D107" s="6"/>
      <c r="E107" s="28"/>
      <c r="F107" s="28"/>
      <c r="G107" s="32"/>
      <c r="I107" s="7"/>
      <c r="J107" s="17"/>
    </row>
    <row r="108" spans="3:10" ht="12.75">
      <c r="C108" s="5"/>
      <c r="D108" s="6"/>
      <c r="E108" s="28"/>
      <c r="F108" s="28"/>
      <c r="G108" s="32"/>
      <c r="I108" s="7"/>
      <c r="J108" s="17"/>
    </row>
    <row r="109" spans="3:10" ht="12.75">
      <c r="C109" s="5"/>
      <c r="D109" s="6"/>
      <c r="E109" s="28"/>
      <c r="F109" s="28"/>
      <c r="G109" s="32"/>
      <c r="I109" s="7"/>
      <c r="J109" s="17"/>
    </row>
    <row r="110" spans="3:10" ht="12.75">
      <c r="C110" s="5"/>
      <c r="D110" s="6"/>
      <c r="E110" s="28"/>
      <c r="F110" s="28"/>
      <c r="G110" s="32"/>
      <c r="I110" s="7"/>
      <c r="J110" s="17"/>
    </row>
    <row r="111" spans="3:10" ht="12.75">
      <c r="C111" s="5"/>
      <c r="D111" s="6"/>
      <c r="E111" s="28"/>
      <c r="F111" s="28"/>
      <c r="G111" s="32"/>
      <c r="I111" s="7"/>
      <c r="J111" s="17"/>
    </row>
    <row r="112" spans="3:10" ht="12.75">
      <c r="C112" s="5"/>
      <c r="D112" s="6"/>
      <c r="E112" s="28"/>
      <c r="F112" s="28"/>
      <c r="G112" s="32"/>
      <c r="I112" s="7"/>
      <c r="J112" s="17"/>
    </row>
    <row r="113" spans="3:10" ht="12.75">
      <c r="C113" s="5"/>
      <c r="D113" s="6"/>
      <c r="E113" s="28"/>
      <c r="F113" s="28"/>
      <c r="G113" s="32"/>
      <c r="I113" s="7"/>
      <c r="J113" s="17"/>
    </row>
    <row r="114" spans="3:10" ht="12.75">
      <c r="C114" s="5"/>
      <c r="D114" s="6"/>
      <c r="E114" s="28"/>
      <c r="F114" s="28"/>
      <c r="G114" s="32"/>
      <c r="I114" s="7"/>
      <c r="J114" s="17"/>
    </row>
    <row r="115" spans="3:10" ht="12.75">
      <c r="C115" s="5"/>
      <c r="D115" s="6"/>
      <c r="E115" s="28"/>
      <c r="F115" s="28"/>
      <c r="G115" s="32"/>
      <c r="I115" s="7"/>
      <c r="J115" s="17"/>
    </row>
    <row r="116" spans="3:9" ht="12.75">
      <c r="C116" s="5"/>
      <c r="D116" s="6"/>
      <c r="E116" s="28"/>
      <c r="F116" s="28"/>
      <c r="G116" s="32"/>
      <c r="I116" s="7"/>
    </row>
    <row r="117" spans="3:9" ht="12.75">
      <c r="C117" s="5"/>
      <c r="D117" s="6"/>
      <c r="E117" s="28"/>
      <c r="F117" s="28"/>
      <c r="G117" s="32"/>
      <c r="I117" s="7"/>
    </row>
    <row r="118" spans="3:9" ht="12.75">
      <c r="C118" s="5"/>
      <c r="D118" s="6"/>
      <c r="E118" s="28"/>
      <c r="F118" s="28"/>
      <c r="G118" s="32"/>
      <c r="I118" s="7"/>
    </row>
    <row r="119" spans="3:9" ht="12.75">
      <c r="C119" s="5"/>
      <c r="D119" s="6"/>
      <c r="E119" s="28"/>
      <c r="F119" s="28"/>
      <c r="G119" s="32"/>
      <c r="I119" s="7"/>
    </row>
    <row r="120" spans="3:9" ht="12.75">
      <c r="C120" s="5"/>
      <c r="D120" s="6"/>
      <c r="E120" s="28"/>
      <c r="F120" s="28"/>
      <c r="G120" s="32"/>
      <c r="I120" s="7"/>
    </row>
    <row r="121" spans="3:9" ht="12.75">
      <c r="C121" s="5"/>
      <c r="D121" s="6"/>
      <c r="E121" s="28"/>
      <c r="F121" s="28"/>
      <c r="G121" s="32"/>
      <c r="I121" s="7"/>
    </row>
    <row r="122" spans="3:9" ht="12.75">
      <c r="C122" s="5"/>
      <c r="D122" s="6"/>
      <c r="E122" s="28"/>
      <c r="F122" s="28"/>
      <c r="G122" s="32"/>
      <c r="I122" s="7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spans="4:10" ht="12.75">
      <c r="D127" s="6"/>
      <c r="E127" s="28"/>
      <c r="F127" s="28"/>
      <c r="G127" s="32"/>
      <c r="I127" s="7"/>
      <c r="J127" s="17"/>
    </row>
    <row r="128" spans="4:10" ht="12.75">
      <c r="D128" s="6"/>
      <c r="E128" s="28"/>
      <c r="F128" s="28"/>
      <c r="G128" s="32"/>
      <c r="I128" s="7"/>
      <c r="J128" s="17"/>
    </row>
    <row r="129" spans="4:10" ht="12.75">
      <c r="D129" s="6"/>
      <c r="E129" s="28"/>
      <c r="F129" s="28"/>
      <c r="G129" s="32"/>
      <c r="I129" s="7"/>
      <c r="J129" s="17"/>
    </row>
    <row r="130" spans="4:10" ht="12.75">
      <c r="D130" s="6"/>
      <c r="E130" s="28"/>
      <c r="F130" s="28"/>
      <c r="G130" s="32"/>
      <c r="I130" s="7"/>
      <c r="J130" s="17"/>
    </row>
    <row r="131" spans="3:10" ht="12.75">
      <c r="C131" s="7"/>
      <c r="D131" s="6"/>
      <c r="E131" s="28"/>
      <c r="F131" s="28"/>
      <c r="G131" s="32"/>
      <c r="I131" s="7"/>
      <c r="J131" s="17"/>
    </row>
    <row r="132" spans="3:10" ht="12.75">
      <c r="C132" s="7"/>
      <c r="D132" s="6"/>
      <c r="E132" s="28"/>
      <c r="F132" s="28"/>
      <c r="G132" s="32"/>
      <c r="I132" s="7"/>
      <c r="J132" s="17"/>
    </row>
    <row r="133" spans="3:10" ht="12.75">
      <c r="C133" s="7"/>
      <c r="D133" s="6"/>
      <c r="E133" s="28"/>
      <c r="F133" s="28"/>
      <c r="G133" s="32"/>
      <c r="I133" s="7"/>
      <c r="J133" s="17"/>
    </row>
    <row r="134" spans="3:10" ht="12.75">
      <c r="C134" s="7"/>
      <c r="D134" s="6"/>
      <c r="E134" s="28"/>
      <c r="F134" s="28"/>
      <c r="G134" s="32"/>
      <c r="I134" s="7"/>
      <c r="J134" s="17"/>
    </row>
    <row r="135" spans="3:10" ht="12.75">
      <c r="C135" s="7"/>
      <c r="D135" s="6"/>
      <c r="E135" s="28"/>
      <c r="F135" s="28"/>
      <c r="G135" s="32"/>
      <c r="I135" s="7"/>
      <c r="J135" s="17"/>
    </row>
    <row r="136" spans="3:10" ht="12.75">
      <c r="C136" s="7"/>
      <c r="D136" s="6"/>
      <c r="E136" s="28"/>
      <c r="F136" s="28"/>
      <c r="G136" s="32"/>
      <c r="I136" s="7"/>
      <c r="J136" s="17"/>
    </row>
    <row r="137" spans="3:10" ht="12.75">
      <c r="C137" s="7"/>
      <c r="D137" s="6"/>
      <c r="E137" s="28"/>
      <c r="F137" s="28"/>
      <c r="G137" s="32"/>
      <c r="I137" s="7"/>
      <c r="J137" s="17"/>
    </row>
    <row r="138" spans="3:10" ht="12.75">
      <c r="C138" s="7"/>
      <c r="D138" s="6"/>
      <c r="E138" s="28"/>
      <c r="F138" s="28"/>
      <c r="G138" s="32"/>
      <c r="I138" s="7"/>
      <c r="J138" s="17"/>
    </row>
    <row r="139" spans="3:10" ht="12.75">
      <c r="C139" s="7"/>
      <c r="D139" s="6"/>
      <c r="E139" s="28"/>
      <c r="F139" s="28"/>
      <c r="G139" s="32"/>
      <c r="I139" s="7"/>
      <c r="J139" s="17"/>
    </row>
    <row r="140" spans="3:10" ht="12.75">
      <c r="C140" s="7"/>
      <c r="D140" s="6"/>
      <c r="E140" s="28"/>
      <c r="F140" s="28"/>
      <c r="G140" s="32"/>
      <c r="I140" s="7"/>
      <c r="J140" s="17"/>
    </row>
    <row r="141" spans="3:10" ht="12.75">
      <c r="C141" s="7"/>
      <c r="D141" s="6"/>
      <c r="E141" s="28"/>
      <c r="F141" s="28"/>
      <c r="G141" s="32"/>
      <c r="I141" s="7"/>
      <c r="J141" s="17"/>
    </row>
    <row r="142" spans="3:10" ht="12.75">
      <c r="C142" s="7"/>
      <c r="D142" s="6"/>
      <c r="E142" s="28"/>
      <c r="F142" s="28"/>
      <c r="G142" s="32"/>
      <c r="I142" s="7"/>
      <c r="J142" s="17"/>
    </row>
    <row r="143" spans="3:10" ht="12.75">
      <c r="C143" s="7"/>
      <c r="D143" s="6"/>
      <c r="E143" s="28"/>
      <c r="F143" s="28"/>
      <c r="G143" s="32"/>
      <c r="I143" s="7"/>
      <c r="J143" s="17"/>
    </row>
    <row r="144" spans="3:10" ht="12.75">
      <c r="C144" s="7"/>
      <c r="D144" s="6"/>
      <c r="E144" s="28"/>
      <c r="F144" s="28"/>
      <c r="G144" s="32"/>
      <c r="I144" s="7"/>
      <c r="J144" s="17"/>
    </row>
    <row r="145" spans="3:10" ht="12.75">
      <c r="C145" s="7"/>
      <c r="D145" s="6"/>
      <c r="E145" s="28"/>
      <c r="F145" s="28"/>
      <c r="G145" s="32"/>
      <c r="I145" s="7"/>
      <c r="J145" s="17"/>
    </row>
    <row r="146" spans="3:10" ht="12.75">
      <c r="C146" s="7"/>
      <c r="D146" s="6"/>
      <c r="E146" s="28"/>
      <c r="F146" s="28"/>
      <c r="G146" s="32"/>
      <c r="I146" s="7"/>
      <c r="J146" s="17"/>
    </row>
    <row r="147" spans="3:10" ht="12.75">
      <c r="C147" s="7"/>
      <c r="D147" s="6"/>
      <c r="E147" s="28"/>
      <c r="F147" s="28"/>
      <c r="G147" s="32"/>
      <c r="I147" s="7"/>
      <c r="J147" s="17"/>
    </row>
    <row r="148" spans="3:10" ht="12.75">
      <c r="C148" s="7"/>
      <c r="D148" s="6"/>
      <c r="E148" s="28"/>
      <c r="F148" s="28"/>
      <c r="G148" s="32"/>
      <c r="I148" s="7"/>
      <c r="J148" s="17"/>
    </row>
    <row r="149" spans="3:10" ht="12.75">
      <c r="C149" s="7"/>
      <c r="D149" s="6"/>
      <c r="E149" s="28"/>
      <c r="F149" s="28"/>
      <c r="G149" s="32"/>
      <c r="I149" s="7"/>
      <c r="J149" s="17"/>
    </row>
    <row r="150" spans="3:10" ht="12.75">
      <c r="C150" s="7"/>
      <c r="D150" s="6"/>
      <c r="E150" s="28"/>
      <c r="F150" s="28"/>
      <c r="G150" s="32"/>
      <c r="I150" s="7"/>
      <c r="J150" s="17"/>
    </row>
    <row r="151" spans="3:10" ht="12.75">
      <c r="C151" s="7"/>
      <c r="D151" s="6"/>
      <c r="E151" s="28"/>
      <c r="F151" s="28"/>
      <c r="G151" s="32"/>
      <c r="I151" s="7"/>
      <c r="J151" s="17"/>
    </row>
    <row r="152" spans="3:10" ht="12.75">
      <c r="C152" s="7"/>
      <c r="D152" s="6"/>
      <c r="E152" s="28"/>
      <c r="F152" s="28"/>
      <c r="G152" s="32"/>
      <c r="I152" s="7"/>
      <c r="J152" s="17"/>
    </row>
    <row r="153" spans="3:10" ht="12.75">
      <c r="C153" s="7"/>
      <c r="D153" s="6"/>
      <c r="E153" s="28"/>
      <c r="F153" s="28"/>
      <c r="G153" s="32"/>
      <c r="I153" s="7"/>
      <c r="J153" s="17"/>
    </row>
    <row r="154" spans="3:10" ht="12.75">
      <c r="C154" s="7"/>
      <c r="D154" s="6"/>
      <c r="E154" s="28"/>
      <c r="F154" s="28"/>
      <c r="G154" s="32"/>
      <c r="I154" s="7"/>
      <c r="J154" s="17"/>
    </row>
    <row r="155" spans="3:10" ht="12.75">
      <c r="C155" s="7"/>
      <c r="D155" s="6"/>
      <c r="E155" s="28"/>
      <c r="F155" s="28"/>
      <c r="G155" s="32"/>
      <c r="I155" s="7"/>
      <c r="J155" s="17"/>
    </row>
    <row r="156" spans="3:10" ht="12.75">
      <c r="C156" s="7"/>
      <c r="D156" s="6"/>
      <c r="E156" s="28"/>
      <c r="F156" s="28"/>
      <c r="G156" s="32"/>
      <c r="I156" s="7"/>
      <c r="J156" s="17"/>
    </row>
    <row r="157" spans="3:10" ht="12.75">
      <c r="C157" s="7"/>
      <c r="D157" s="6"/>
      <c r="E157" s="28"/>
      <c r="F157" s="28"/>
      <c r="G157" s="32"/>
      <c r="I157" s="7"/>
      <c r="J157" s="17"/>
    </row>
    <row r="158" spans="3:10" ht="12.75">
      <c r="C158" s="7"/>
      <c r="D158" s="6"/>
      <c r="E158" s="28"/>
      <c r="F158" s="28"/>
      <c r="G158" s="32"/>
      <c r="I158" s="7"/>
      <c r="J158" s="17"/>
    </row>
    <row r="159" spans="3:10" ht="12.75">
      <c r="C159" s="7"/>
      <c r="D159" s="6"/>
      <c r="E159" s="28"/>
      <c r="F159" s="28"/>
      <c r="G159" s="32"/>
      <c r="I159" s="7"/>
      <c r="J159" s="17"/>
    </row>
    <row r="160" spans="3:10" ht="12.75">
      <c r="C160" s="7"/>
      <c r="D160" s="6"/>
      <c r="E160" s="28"/>
      <c r="F160" s="28"/>
      <c r="G160" s="32"/>
      <c r="I160" s="7"/>
      <c r="J160" s="17"/>
    </row>
    <row r="161" spans="3:10" ht="12.75">
      <c r="C161" s="7"/>
      <c r="D161" s="6"/>
      <c r="E161" s="28"/>
      <c r="F161" s="28"/>
      <c r="G161" s="32"/>
      <c r="I161" s="7"/>
      <c r="J161" s="1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</sheetData>
  <sheetProtection/>
  <autoFilter ref="H6:J88"/>
  <mergeCells count="2">
    <mergeCell ref="C2:J3"/>
    <mergeCell ref="M2:M6"/>
  </mergeCells>
  <conditionalFormatting sqref="J8:J88">
    <cfRule type="cellIs" priority="8" dxfId="6" operator="lessThan" stopIfTrue="1">
      <formula>50</formula>
    </cfRule>
    <cfRule type="cellIs" priority="9" dxfId="7" operator="greaterThan" stopIfTrue="1">
      <formula>50</formula>
    </cfRule>
  </conditionalFormatting>
  <conditionalFormatting sqref="J1:J6 J8:J65536">
    <cfRule type="cellIs" priority="6" dxfId="8" operator="greaterThan" stopIfTrue="1">
      <formula>49.9999999999</formula>
    </cfRule>
    <cfRule type="cellIs" priority="7" dxfId="8" operator="greaterThan" stopIfTrue="1">
      <formula>50</formula>
    </cfRule>
  </conditionalFormatting>
  <conditionalFormatting sqref="J8:J14">
    <cfRule type="cellIs" priority="1" dxfId="9" operator="lessThan" stopIfTrue="1">
      <formula>50</formula>
    </cfRule>
    <cfRule type="cellIs" priority="2" dxfId="8" operator="greaterThan" stopIfTrue="1">
      <formula>50</formula>
    </cfRule>
  </conditionalFormatting>
  <printOptions/>
  <pageMargins left="0.75" right="0.75" top="1" bottom="1" header="0.5" footer="0.5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125" style="0" customWidth="1"/>
    <col min="3" max="3" width="16.875" style="13" customWidth="1"/>
    <col min="5" max="5" width="9.125" style="12" customWidth="1"/>
    <col min="9" max="9" width="24.75390625" style="0" customWidth="1"/>
  </cols>
  <sheetData>
    <row r="3" ht="12.75" customHeight="1"/>
    <row r="4" spans="2:9" ht="12.75" customHeight="1">
      <c r="B4" s="21"/>
      <c r="C4" s="14"/>
      <c r="D4" s="8"/>
      <c r="E4" s="22"/>
      <c r="F4" s="8"/>
      <c r="G4" s="8"/>
      <c r="H4" s="8"/>
      <c r="I4" s="8"/>
    </row>
    <row r="5" spans="2:10" ht="12.75" customHeight="1">
      <c r="B5" s="8"/>
      <c r="C5" s="14"/>
      <c r="D5" s="8"/>
      <c r="E5" s="22"/>
      <c r="F5" s="8"/>
      <c r="G5" s="8"/>
      <c r="H5" s="8"/>
      <c r="I5" s="8"/>
      <c r="J5" s="8"/>
    </row>
    <row r="6" spans="2:10" ht="12.75" customHeight="1">
      <c r="B6" s="8"/>
      <c r="C6" s="14"/>
      <c r="D6" s="8"/>
      <c r="E6" s="22"/>
      <c r="F6" s="8"/>
      <c r="G6" s="8"/>
      <c r="H6" s="8"/>
      <c r="I6" s="14"/>
      <c r="J6" s="8"/>
    </row>
    <row r="7" spans="2:10" ht="12.75" customHeight="1">
      <c r="B7" s="8"/>
      <c r="C7" s="14"/>
      <c r="D7" s="8"/>
      <c r="E7" s="22"/>
      <c r="F7" s="8"/>
      <c r="G7" s="8"/>
      <c r="H7" s="8"/>
      <c r="I7" s="14"/>
      <c r="J7" s="8"/>
    </row>
    <row r="8" spans="2:10" ht="12.75" customHeight="1">
      <c r="B8" s="8"/>
      <c r="C8" s="14"/>
      <c r="D8" s="8"/>
      <c r="E8" s="22"/>
      <c r="F8" s="8"/>
      <c r="G8" s="8"/>
      <c r="H8" s="8"/>
      <c r="I8" s="14"/>
      <c r="J8" s="8"/>
    </row>
    <row r="9" spans="2:10" ht="12.75" customHeight="1">
      <c r="B9" s="8"/>
      <c r="C9" s="14"/>
      <c r="D9" s="8"/>
      <c r="E9" s="22"/>
      <c r="F9" s="8"/>
      <c r="G9" s="8"/>
      <c r="H9" s="8"/>
      <c r="I9" s="14"/>
      <c r="J9" s="8"/>
    </row>
    <row r="10" spans="2:10" ht="12.75" customHeight="1">
      <c r="B10" s="8"/>
      <c r="C10" s="14"/>
      <c r="D10" s="8"/>
      <c r="E10" s="22"/>
      <c r="F10" s="8"/>
      <c r="G10" s="8"/>
      <c r="H10" s="8"/>
      <c r="I10" s="14"/>
      <c r="J10" s="8"/>
    </row>
    <row r="11" spans="2:10" ht="12.75" customHeight="1">
      <c r="B11" s="8"/>
      <c r="C11" s="14"/>
      <c r="D11" s="8"/>
      <c r="E11" s="22"/>
      <c r="F11" s="8"/>
      <c r="G11" s="8"/>
      <c r="H11" s="8"/>
      <c r="I11" s="14"/>
      <c r="J11" s="8"/>
    </row>
    <row r="12" spans="2:10" ht="12.75" customHeight="1">
      <c r="B12" s="8"/>
      <c r="C12" s="14"/>
      <c r="D12" s="8"/>
      <c r="E12" s="22"/>
      <c r="F12" s="8"/>
      <c r="G12" s="8"/>
      <c r="H12" s="8"/>
      <c r="I12" s="14"/>
      <c r="J12" s="8"/>
    </row>
    <row r="13" spans="2:10" ht="12.75" customHeight="1">
      <c r="B13" s="8"/>
      <c r="C13" s="14"/>
      <c r="D13" s="8"/>
      <c r="E13" s="22"/>
      <c r="F13" s="8"/>
      <c r="G13" s="8"/>
      <c r="H13" s="8"/>
      <c r="I13" s="14"/>
      <c r="J13" s="8"/>
    </row>
    <row r="14" spans="2:10" ht="12.75" customHeight="1">
      <c r="B14" s="8"/>
      <c r="C14" s="14"/>
      <c r="D14" s="8"/>
      <c r="E14" s="22"/>
      <c r="F14" s="8"/>
      <c r="G14" s="8"/>
      <c r="H14" s="8"/>
      <c r="I14" s="14"/>
      <c r="J14" s="8"/>
    </row>
    <row r="15" spans="2:10" ht="12.75" customHeight="1">
      <c r="B15" s="8"/>
      <c r="C15" s="14"/>
      <c r="D15" s="8"/>
      <c r="E15" s="22"/>
      <c r="F15" s="8"/>
      <c r="G15" s="8"/>
      <c r="H15" s="8"/>
      <c r="I15" s="14"/>
      <c r="J15" s="8"/>
    </row>
    <row r="16" spans="2:10" ht="12.75" customHeight="1">
      <c r="B16" s="8"/>
      <c r="C16" s="14"/>
      <c r="D16" s="8"/>
      <c r="E16" s="22"/>
      <c r="F16" s="8"/>
      <c r="G16" s="8"/>
      <c r="H16" s="8"/>
      <c r="I16" s="14"/>
      <c r="J16" s="8"/>
    </row>
    <row r="17" spans="2:10" ht="12.75" customHeight="1">
      <c r="B17" s="8"/>
      <c r="C17" s="14"/>
      <c r="D17" s="8"/>
      <c r="E17" s="22"/>
      <c r="F17" s="8"/>
      <c r="G17" s="8"/>
      <c r="H17" s="8"/>
      <c r="I17" s="14"/>
      <c r="J17" s="8"/>
    </row>
    <row r="18" spans="2:10" ht="12.75" customHeight="1">
      <c r="B18" s="8"/>
      <c r="C18" s="14"/>
      <c r="D18" s="8"/>
      <c r="E18" s="22"/>
      <c r="F18" s="8"/>
      <c r="G18" s="8"/>
      <c r="H18" s="8"/>
      <c r="I18" s="14"/>
      <c r="J18" s="8"/>
    </row>
    <row r="19" spans="2:10" ht="12.75">
      <c r="B19" s="8"/>
      <c r="C19" s="14"/>
      <c r="D19" s="8"/>
      <c r="E19" s="22"/>
      <c r="F19" s="8"/>
      <c r="G19" s="8"/>
      <c r="H19" s="8"/>
      <c r="I19" s="14"/>
      <c r="J19" s="8"/>
    </row>
    <row r="20" spans="2:10" ht="12.75">
      <c r="B20" s="8"/>
      <c r="C20" s="14"/>
      <c r="D20" s="8"/>
      <c r="E20" s="22"/>
      <c r="F20" s="8"/>
      <c r="G20" s="8"/>
      <c r="H20" s="8"/>
      <c r="I20" s="14"/>
      <c r="J20" s="8"/>
    </row>
    <row r="21" spans="2:10" ht="12.75">
      <c r="B21" s="8"/>
      <c r="C21" s="14"/>
      <c r="D21" s="8"/>
      <c r="E21" s="22"/>
      <c r="F21" s="8"/>
      <c r="G21" s="8"/>
      <c r="H21" s="8"/>
      <c r="I21" s="14"/>
      <c r="J21" s="8"/>
    </row>
    <row r="22" spans="2:10" ht="12.75">
      <c r="B22" s="8"/>
      <c r="C22" s="14"/>
      <c r="D22" s="8"/>
      <c r="E22" s="22"/>
      <c r="F22" s="8"/>
      <c r="G22" s="8"/>
      <c r="H22" s="8"/>
      <c r="I22" s="14"/>
      <c r="J22" s="8"/>
    </row>
    <row r="23" spans="2:10" ht="12.75">
      <c r="B23" s="8"/>
      <c r="C23" s="14"/>
      <c r="D23" s="8"/>
      <c r="E23" s="22"/>
      <c r="F23" s="8"/>
      <c r="G23" s="8"/>
      <c r="H23" s="8"/>
      <c r="I23" s="14"/>
      <c r="J23" s="8"/>
    </row>
    <row r="24" spans="2:10" ht="12.75">
      <c r="B24" s="8"/>
      <c r="C24" s="14"/>
      <c r="D24" s="8"/>
      <c r="E24" s="22"/>
      <c r="F24" s="8"/>
      <c r="G24" s="8"/>
      <c r="H24" s="8"/>
      <c r="I24" s="14"/>
      <c r="J24" s="8"/>
    </row>
    <row r="25" spans="2:10" ht="12.75">
      <c r="B25" s="8"/>
      <c r="C25" s="14"/>
      <c r="D25" s="8"/>
      <c r="E25" s="22"/>
      <c r="F25" s="8"/>
      <c r="G25" s="8"/>
      <c r="H25" s="8"/>
      <c r="I25" s="14"/>
      <c r="J25" s="8"/>
    </row>
    <row r="26" spans="2:9" ht="12.75">
      <c r="B26" s="8"/>
      <c r="C26" s="14"/>
      <c r="D26" s="8"/>
      <c r="E26" s="22"/>
      <c r="F26" s="8"/>
      <c r="G26" s="8"/>
      <c r="H26" s="8"/>
      <c r="I2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2016-09-07T20:42:03Z</cp:lastPrinted>
  <dcterms:created xsi:type="dcterms:W3CDTF">1997-01-17T14:02:09Z</dcterms:created>
  <dcterms:modified xsi:type="dcterms:W3CDTF">2017-05-18T23:01:34Z</dcterms:modified>
  <cp:category/>
  <cp:version/>
  <cp:contentType/>
  <cp:contentStatus/>
</cp:coreProperties>
</file>